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ervicios Urbanos 9-12-21\E124-AT\"/>
    </mc:Choice>
  </mc:AlternateContent>
  <bookViews>
    <workbookView xWindow="-105" yWindow="-105" windowWidth="19425" windowHeight="11025"/>
  </bookViews>
  <sheets>
    <sheet name="MIR MOVILIDAD E124" sheetId="4" r:id="rId1"/>
  </sheets>
  <definedNames>
    <definedName name="_xlnm.Print_Area" localSheetId="0">'MIR MOVILIDAD E124'!$B$1:$R$28</definedName>
    <definedName name="_xlnm.Print_Titles" localSheetId="0">'MIR MOVILIDAD E124'!$5:$10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4" i="4" l="1"/>
  <c r="L25" i="4"/>
  <c r="L21" i="4"/>
  <c r="L28" i="4"/>
  <c r="L27" i="4"/>
  <c r="L26" i="4" l="1"/>
  <c r="L23" i="4"/>
  <c r="L19" i="4"/>
  <c r="L18" i="4"/>
  <c r="L22" i="4"/>
  <c r="L20" i="4"/>
</calcChain>
</file>

<file path=xl/sharedStrings.xml><?xml version="1.0" encoding="utf-8"?>
<sst xmlns="http://schemas.openxmlformats.org/spreadsheetml/2006/main" count="152" uniqueCount="120">
  <si>
    <t>DATOS DEL PROGRAMA</t>
  </si>
  <si>
    <t>Programa presupuestario</t>
  </si>
  <si>
    <t>Clasificación Funcional</t>
  </si>
  <si>
    <t>Finalidad</t>
  </si>
  <si>
    <t>Función</t>
  </si>
  <si>
    <t>Subfunción</t>
  </si>
  <si>
    <t>Actividad Institucional</t>
  </si>
  <si>
    <t>RESULTADOS</t>
  </si>
  <si>
    <t>Método de cálculo</t>
  </si>
  <si>
    <t>Unidad de medida</t>
  </si>
  <si>
    <t>Tipo-Dimensión-Frecuencia</t>
  </si>
  <si>
    <t>Fin</t>
  </si>
  <si>
    <t>Propósito</t>
  </si>
  <si>
    <t>Unidad Responsable</t>
  </si>
  <si>
    <t>Indicador</t>
  </si>
  <si>
    <t>Numerador</t>
  </si>
  <si>
    <t>Denominador</t>
  </si>
  <si>
    <t>Nombre del Indicador</t>
  </si>
  <si>
    <t>Matriz de Indicadores para Resultados</t>
  </si>
  <si>
    <t>Definición</t>
  </si>
  <si>
    <t>Medios de Verificación</t>
  </si>
  <si>
    <t>Supuestos</t>
  </si>
  <si>
    <t>Meta Anual</t>
  </si>
  <si>
    <t>Nivel</t>
  </si>
  <si>
    <t>Objetivos</t>
  </si>
  <si>
    <t>Alineación Programa de Gobierno 2019- 2024</t>
  </si>
  <si>
    <t>Alineación al Objetivo del Desarrollo Sostenible</t>
  </si>
  <si>
    <t>EJERCICIO FISCAL 2022</t>
  </si>
  <si>
    <t>Alcaldía Tlalpan</t>
  </si>
  <si>
    <t>Porcentaje</t>
  </si>
  <si>
    <t>Componente 2</t>
  </si>
  <si>
    <t>E124</t>
  </si>
  <si>
    <t xml:space="preserve">Programa integral de Movilidad Inteligente </t>
  </si>
  <si>
    <t>2 Desarrollo Social</t>
  </si>
  <si>
    <t>2 Vicienda y servicios a la comunidad</t>
  </si>
  <si>
    <t>1 Urbanización</t>
  </si>
  <si>
    <t>049 Mantenimiento de infraestructura vial, zonas verdes y espacios públicos</t>
  </si>
  <si>
    <t>Más y mejor movilidad</t>
  </si>
  <si>
    <t>11 Ciudades y comunidades sostenibles</t>
  </si>
  <si>
    <t>Las personas que habitan en las colonias de muy bajo y bajo índice de desarrollo social aceptan la mejora de espacios.</t>
  </si>
  <si>
    <t>C1 Actividad 1</t>
  </si>
  <si>
    <t>Componente 3</t>
  </si>
  <si>
    <t>Informe de avance programático del área mensual y trimestral</t>
  </si>
  <si>
    <t xml:space="preserve">Componente 1 </t>
  </si>
  <si>
    <t>Que no existan las solicitudes de servicios mejorar la movilidad en calles y vías secundarias</t>
  </si>
  <si>
    <t>Componente 4</t>
  </si>
  <si>
    <t>Índice de Desarrollo Social en Tlalpan</t>
  </si>
  <si>
    <t>Es una medida ponderada que resume los nueve indicadores en un solo índice, con información referente a la vivienda, educación, bienes durables, teléfono y celular, internet, seguridad social, atención a la salud, energia y adecuación sanitaria.</t>
  </si>
  <si>
    <t>Se utiliza el método de Necesidades Básicas Insatisfechas que forma parte del Método de Medición Integral de la Pobreza (método oficial de pobreza de la Ciudad de México), que permite medir las carencias de una población y caracterizar su pobreza. Los datos obtenidos para el IDS fueron calculados con base al Censo de Población y Vivienda 2020 del Instituto Nacional de Estadística y Geográfica (INEGI).</t>
  </si>
  <si>
    <t>Número índice 0 a 1</t>
  </si>
  <si>
    <t>Estratégico - Eficacia - Quinquenal</t>
  </si>
  <si>
    <t>Reporte del Índice de Desarrollo Social emitido por el Evalúa CDMX</t>
  </si>
  <si>
    <t>Las condiciones sociales y económicas son adecuadas para el desarrollo social.</t>
  </si>
  <si>
    <t xml:space="preserve">Contribuir con el Desarrollo Social en la Alcalcía Tlalpan, mediente el mejoramiento del entorno físico con acciones dirigidas a la recuperación y mantenimiento de la vía pública y espacios públicos.   </t>
  </si>
  <si>
    <t>Las personas que habitan en Alcaldía Tlalpan cuentan vías y espacios públicos
rehabilitados</t>
  </si>
  <si>
    <t>Calidad del Entorno Físico</t>
  </si>
  <si>
    <t>Representa el porcentaje de la población mayor de 18 años que considera tener calidad en el entorno (calles en su mayoría con banquetas, con áreas verdes, pasos peatonales y semáforos, bien iluminadas y generalmente
sin basura).</t>
  </si>
  <si>
    <t>Si la persona entrevistada considera que: la mayoría de las calles tienen banquetas;  hay árboles o áreas verdes en las calles de la colonia;  hay pasos peatonales y semáforos para cruzar las calles; las calles se encuentran bien iluminadas por la noches; e la colonia generalmente esta sin basura. El indicador toma el valor 1 si la persona tiene calidad de entorno, 0 en caso
contrario.</t>
  </si>
  <si>
    <t>Número índice 1 al 5</t>
  </si>
  <si>
    <t>Índice de Bienesrtar Social de la Ciudad de México, emitido por Evalúa CDMX, disponible en: https://evalua.cdmx.gob.mx/storage/app/media/uploaded-files/files/Estudios/pobreza/IBS-CDMX%20Versin%20Final_%20PORTADA.pdf</t>
  </si>
  <si>
    <t>Alumbrado público instalado, rehabilitado y sustituido</t>
  </si>
  <si>
    <t>Atender solicitudes de instalación, rehabilitación y sustitución de alumbrado público</t>
  </si>
  <si>
    <t xml:space="preserve">(Número de solicitudes de instalación, rehabilitación y sustitución de alumbrado público atendidas / Número solicitudes de instalación, rehabilitación y sustitución de alumbrado público recibidas) *100 </t>
  </si>
  <si>
    <t>Intervenciones realizadas para la mejora de vías y espacios públicos</t>
  </si>
  <si>
    <t xml:space="preserve">(Intervenciones realizadas para mejora de vías y espacios públicos / Intervenciones realizadas para mejora de vías y espacios públicos ) *100 </t>
  </si>
  <si>
    <t xml:space="preserve">C2 Actividad 1 </t>
  </si>
  <si>
    <t>Realizar adecuaciones geométricas en materia de vialidad</t>
  </si>
  <si>
    <t>Acciones de conservación realizadas a áreas verdes</t>
  </si>
  <si>
    <t>Acciones de mantenimiento realizadas a espacios públicos</t>
  </si>
  <si>
    <t xml:space="preserve">C3 Actividad 1 </t>
  </si>
  <si>
    <t>C4 Actividad 1</t>
  </si>
  <si>
    <t>Que existan las solicitudes de servicios en materia de instalación, reparación conservación y mantenimiento de la red de alumbrado público</t>
  </si>
  <si>
    <t>Gestión - Eficacia -  Trimestral</t>
  </si>
  <si>
    <t>Porcentaje de atención de solicitudes de instalación, rehabilitación y sustitución de alumbrado público</t>
  </si>
  <si>
    <t>Porcentaje de solicitudes de instalación, rehabilitación y sustitución de alumbrado público atendidas, respecto a las solicitudes de instalación, rehabilitación y sustitución de alumbrado público recibidas</t>
  </si>
  <si>
    <t>Porcentaje de acciones de instalación, rehabilitación y sustitución de la red de alumbrado público</t>
  </si>
  <si>
    <t xml:space="preserve">(Número de acciones de instalación, rehabilitación y sustitución de la red de alumbrado público realizadas / Número acciones de conservación y rehabilitación de la red de alumbrado público programado a  realizar) *100 </t>
  </si>
  <si>
    <r>
      <rPr>
        <b/>
        <sz val="10"/>
        <color theme="0" tint="-0.499984740745262"/>
        <rFont val="Gotham Rounded Light"/>
      </rPr>
      <t xml:space="preserve">Mide </t>
    </r>
    <r>
      <rPr>
        <sz val="10"/>
        <color theme="0" tint="-0.499984740745262"/>
        <rFont val="Gotham Rounded Light"/>
      </rPr>
      <t>el porcentaje de acciones de instalación, rehabilitación y sustitución de alumbrado público</t>
    </r>
    <r>
      <rPr>
        <b/>
        <sz val="10"/>
        <color theme="0" tint="-0.499984740745262"/>
        <rFont val="Gotham Rounded Light"/>
      </rPr>
      <t>, respecto a</t>
    </r>
    <r>
      <rPr>
        <sz val="10"/>
        <color theme="0" tint="-0.499984740745262"/>
        <rFont val="Gotham Rounded Light"/>
      </rPr>
      <t xml:space="preserve"> las programadas a realizar.</t>
    </r>
  </si>
  <si>
    <t>Porcentaje de intervenciones realizadas para la mejora de vías y espacios públicos</t>
  </si>
  <si>
    <t xml:space="preserve"> Mide el porcentaje de intervenciones realizadas para la mejora de vías y espacios públicos</t>
  </si>
  <si>
    <t>Balizar con pintura las guarniciones y pasos peatonales</t>
  </si>
  <si>
    <t>Porcentaje de balizamiento con pintura de las guarniciones y pasos peatonales</t>
  </si>
  <si>
    <t>Mide los metros lineales de balizamientos y pasos peatonales, respecto a los metros lineales programados para usar en guarniciones y pasos peatonales</t>
  </si>
  <si>
    <t>(Metros lineales de pintura usada en los balizaientos / Metros lineales de pintura programadas para usar en guarniciones y pasos peatonales)*100</t>
  </si>
  <si>
    <t>Que existan las condiciones climáticas y sociales que permitan el balizamiento de guarniciones y pintado de pasos peatonales</t>
  </si>
  <si>
    <t>Mide el porcentaje de adecuaciones geométricas realizadas, respecto al número de adecuaciones geométricas programadas</t>
  </si>
  <si>
    <t xml:space="preserve">(Número de adecuaciones geométricas realizadas / Número de adecuaciones geométricas programadas) *100 </t>
  </si>
  <si>
    <t>Que haya deterioro en las adecuaciones geométricas</t>
  </si>
  <si>
    <t>Porcentaje de adecuaciones geométricas de vialidad</t>
  </si>
  <si>
    <t xml:space="preserve">Porcentaje de acciones de conservación de áreas verdes </t>
  </si>
  <si>
    <t>Mide los metros cuadrados de acciones de conservación de áreas verdes, respecto los metros cuadrados de conservación de áreas verdes programados</t>
  </si>
  <si>
    <t>(Número de metros cuadrados de acciones de conservación de áreas verdes / Número de metros cuadrados de conservación de áreas verdes programados)*100</t>
  </si>
  <si>
    <t xml:space="preserve">C3 Actividad 2 </t>
  </si>
  <si>
    <t>Poda de árboles</t>
  </si>
  <si>
    <t>Poda de pasto y retiro de hierba</t>
  </si>
  <si>
    <t>Riego de áreas verdes</t>
  </si>
  <si>
    <t>(Número de árboles podados / Número de árboles identificados que requieren poda)*100</t>
  </si>
  <si>
    <t>(Metros cuadrados de áreas verdes regadas / metros cuadrados de áreas verdes programadas a regar)*100</t>
  </si>
  <si>
    <t>(Número de espacios públicos con mantenimiento realizado / Número de Espacios públicos programados para mantenimiento)*100</t>
  </si>
  <si>
    <t xml:space="preserve">Pintado de espacios y mobiliario urbano </t>
  </si>
  <si>
    <t>Mide el número de árboles podados, respecto al número de árboles identificados que requieren poda</t>
  </si>
  <si>
    <t>Mide el porcentaje de metros cuadrados de pasto y retiro de hierba podados, respecto al número de metros cuadrados de hierba y pasto identificados que requieren poda y retiro</t>
  </si>
  <si>
    <t>(Metros cuadrados de pasto y retiro de hierba podados / Metros cuadrados de hierba y pasto identificados que requieren poda y retiro)*100</t>
  </si>
  <si>
    <t>Mide el porcentaje de espacios públicos con mantenimiento realizado, respecto al número de Espacios públicos programados para mantenimiento</t>
  </si>
  <si>
    <t>Mide el número de metros cuadrados de pintura aplicada en espacios públicos y mobiliario urbano, respecto a</t>
  </si>
  <si>
    <t>(Número de metros cuadrados de pintura aplicada en espacios públicos y mobiliario urbano / Número de metros cuadrados de pintura requeridos de aplicar en espacios públicos y mobiliario urbano)*100</t>
  </si>
  <si>
    <t>Porcentaje de árboles podados</t>
  </si>
  <si>
    <t>Porcentaje de retiro de hierba y poda de pasto</t>
  </si>
  <si>
    <t>Porcentaje de riego de áreas verdes</t>
  </si>
  <si>
    <t>Porcentaje de acciones de mantenimiento de espacios públicos</t>
  </si>
  <si>
    <t>Porcentaje de pintado de espacios y mobiliario urbano</t>
  </si>
  <si>
    <t xml:space="preserve">Que las condiciones climáticas y sociales permitan la poda de árboles. </t>
  </si>
  <si>
    <t>Que las condiciones climáticas y sociales permitan el retiro de hierba y poda de pasto</t>
  </si>
  <si>
    <t>Que las condiciones climáticas y sociales permitan la conservación de las áreas verdes.</t>
  </si>
  <si>
    <t>Que no haya escasez de agua</t>
  </si>
  <si>
    <t>Que existan solicitudes de servicios en materia de mantenimiento y conservación de los distintos espacios públicos</t>
  </si>
  <si>
    <t>Que haya espacios públicos y mobiliario que requiera ser pintado.</t>
  </si>
  <si>
    <t>Mide el porcentaje de metros cuadrados de áreas verdes regadas</t>
  </si>
  <si>
    <t>C2 Actividad 2</t>
  </si>
  <si>
    <t>C3 Actividad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</si>
</sst>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0"/>
      <name val="Soberana Sans"/>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otham Rounded Light"/>
      <family val="3"/>
    </font>
    <font>
      <sz val="16"/>
      <color indexed="9"/>
      <name val="Gotham Rounded Light"/>
      <family val="3"/>
    </font>
    <font>
      <b/>
      <sz val="11"/>
      <color indexed="8"/>
      <name val="Gotham Rounded Light"/>
      <family val="3"/>
    </font>
    <font>
      <b/>
      <sz val="11"/>
      <name val="Gotham Rounded Light"/>
      <family val="3"/>
    </font>
    <font>
      <b/>
      <sz val="14"/>
      <color theme="0"/>
      <name val="Gotham Rounded Light"/>
      <family val="3"/>
    </font>
    <font>
      <b/>
      <sz val="14"/>
      <color theme="0" tint="-0.499984740745262"/>
      <name val="Gotham Rounded Light"/>
      <family val="3"/>
    </font>
    <font>
      <b/>
      <sz val="11"/>
      <color theme="0" tint="-0.499984740745262"/>
      <name val="Gotham Rounded Light"/>
      <family val="3"/>
    </font>
    <font>
      <sz val="11"/>
      <color theme="0" tint="-0.499984740745262"/>
      <name val="Gotham Rounded Light"/>
      <family val="3"/>
    </font>
    <font>
      <sz val="10"/>
      <color theme="0" tint="-0.499984740745262"/>
      <name val="Gotham Rounded Light"/>
      <family val="3"/>
    </font>
    <font>
      <b/>
      <sz val="10"/>
      <color theme="0" tint="-0.499984740745262"/>
      <name val="Gotham Rounded Light"/>
      <family val="3"/>
    </font>
    <font>
      <sz val="11"/>
      <color theme="1"/>
      <name val="Times New Roman"/>
      <family val="1"/>
    </font>
    <font>
      <sz val="11"/>
      <name val="Times New Roman"/>
      <family val="1"/>
    </font>
    <font>
      <sz val="10"/>
      <color theme="0" tint="-0.499984740745262"/>
      <name val="Gotham Rounded Light"/>
    </font>
    <font>
      <sz val="10"/>
      <name val="Soberana Sans"/>
    </font>
    <font>
      <b/>
      <sz val="10"/>
      <color theme="0" tint="-0.499984740745262"/>
      <name val="Gotham Rounded Light"/>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8D8D8"/>
        <bgColor indexed="64"/>
      </patternFill>
    </fill>
    <fill>
      <patternFill patternType="solid">
        <fgColor theme="0"/>
        <bgColor indexed="64"/>
      </patternFill>
    </fill>
    <fill>
      <patternFill patternType="solid">
        <fgColor rgb="FF9F2241"/>
        <bgColor indexed="64"/>
      </patternFill>
    </fill>
    <fill>
      <patternFill patternType="solid">
        <fgColor rgb="FF98989A"/>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rgb="FF969696"/>
      </top>
      <bottom/>
      <diagonal/>
    </border>
    <border>
      <left/>
      <right/>
      <top/>
      <bottom style="thick">
        <color rgb="FF969696"/>
      </bottom>
      <diagonal/>
    </border>
    <border>
      <left style="medium">
        <color rgb="FF000000"/>
      </left>
      <right style="thin">
        <color rgb="FF000000"/>
      </right>
      <top/>
      <bottom style="thick">
        <color rgb="FF000000"/>
      </bottom>
      <diagonal/>
    </border>
    <border>
      <left/>
      <right/>
      <top style="thin">
        <color rgb="FF000000"/>
      </top>
      <bottom/>
      <diagonal/>
    </border>
    <border>
      <left/>
      <right/>
      <top/>
      <bottom style="thick">
        <color rgb="FF000000"/>
      </bottom>
      <diagonal/>
    </border>
    <border>
      <left style="thin">
        <color rgb="FF000000"/>
      </left>
      <right/>
      <top style="thin">
        <color rgb="FF000000"/>
      </top>
      <bottom/>
      <diagonal/>
    </border>
    <border>
      <left style="thin">
        <color rgb="FF000000"/>
      </left>
      <right/>
      <top/>
      <bottom style="thick">
        <color rgb="FF333333"/>
      </bottom>
      <diagonal/>
    </border>
    <border>
      <left/>
      <right/>
      <top/>
      <bottom style="thick">
        <color rgb="FF333333"/>
      </bottom>
      <diagonal/>
    </border>
    <border>
      <left/>
      <right style="thin">
        <color rgb="FF000000"/>
      </right>
      <top/>
      <bottom style="thick">
        <color rgb="FF333333"/>
      </bottom>
      <diagonal/>
    </border>
    <border>
      <left style="thin">
        <color indexed="64"/>
      </left>
      <right style="thin">
        <color indexed="64"/>
      </right>
      <top style="thin">
        <color indexed="64"/>
      </top>
      <bottom style="thin">
        <color indexed="64"/>
      </bottom>
      <diagonal/>
    </border>
    <border>
      <left style="medium">
        <color rgb="FF636569"/>
      </left>
      <right style="medium">
        <color rgb="FF636569"/>
      </right>
      <top style="medium">
        <color rgb="FF636569"/>
      </top>
      <bottom style="medium">
        <color rgb="FF636569"/>
      </bottom>
      <diagonal/>
    </border>
    <border>
      <left style="thick">
        <color rgb="FF969696"/>
      </left>
      <right/>
      <top style="thick">
        <color rgb="FF969696"/>
      </top>
      <bottom/>
      <diagonal/>
    </border>
    <border>
      <left style="thick">
        <color rgb="FF969696"/>
      </left>
      <right/>
      <top/>
      <bottom style="thick">
        <color rgb="FF969696"/>
      </bottom>
      <diagonal/>
    </border>
    <border>
      <left style="medium">
        <color rgb="FF636569"/>
      </left>
      <right/>
      <top style="medium">
        <color rgb="FF636569"/>
      </top>
      <bottom style="medium">
        <color rgb="FF636569"/>
      </bottom>
      <diagonal/>
    </border>
    <border>
      <left/>
      <right/>
      <top style="medium">
        <color rgb="FF636569"/>
      </top>
      <bottom style="medium">
        <color rgb="FF636569"/>
      </bottom>
      <diagonal/>
    </border>
    <border>
      <left/>
      <right style="medium">
        <color rgb="FF636569"/>
      </right>
      <top style="medium">
        <color rgb="FF636569"/>
      </top>
      <bottom style="medium">
        <color rgb="FF636569"/>
      </bottom>
      <diagonal/>
    </border>
    <border>
      <left style="medium">
        <color rgb="FF000000"/>
      </left>
      <right style="thin">
        <color rgb="FF000000"/>
      </right>
      <top style="thick">
        <color rgb="FF969696"/>
      </top>
      <bottom/>
      <diagonal/>
    </border>
    <border>
      <left style="thin">
        <color rgb="FF000000"/>
      </left>
      <right/>
      <top style="thick">
        <color rgb="FF969696"/>
      </top>
      <bottom/>
      <diagonal/>
    </border>
    <border>
      <left style="thin">
        <color rgb="FF000000"/>
      </left>
      <right/>
      <top/>
      <bottom style="thick">
        <color rgb="FF000000"/>
      </bottom>
      <diagonal/>
    </border>
    <border>
      <left style="medium">
        <color rgb="FF636569"/>
      </left>
      <right/>
      <top style="medium">
        <color rgb="FF636569"/>
      </top>
      <bottom/>
      <diagonal/>
    </border>
    <border>
      <left/>
      <right/>
      <top style="medium">
        <color rgb="FF636569"/>
      </top>
      <bottom/>
      <diagonal/>
    </border>
    <border>
      <left/>
      <right style="medium">
        <color rgb="FF636569"/>
      </right>
      <top style="medium">
        <color rgb="FF636569"/>
      </top>
      <bottom/>
      <diagonal/>
    </border>
    <border>
      <left/>
      <right style="thin">
        <color indexed="64"/>
      </right>
      <top style="thick">
        <color rgb="FF969696"/>
      </top>
      <bottom/>
      <diagonal/>
    </border>
    <border>
      <left/>
      <right style="thin">
        <color indexed="64"/>
      </right>
      <top/>
      <bottom style="thick">
        <color rgb="FF333333"/>
      </bottom>
      <diagonal/>
    </border>
    <border>
      <left style="thin">
        <color rgb="FF000000"/>
      </left>
      <right style="thin">
        <color indexed="64"/>
      </right>
      <top style="thick">
        <color rgb="FF969696"/>
      </top>
      <bottom/>
      <diagonal/>
    </border>
    <border>
      <left style="thin">
        <color rgb="FF000000"/>
      </left>
      <right style="thin">
        <color indexed="64"/>
      </right>
      <top/>
      <bottom style="thick">
        <color rgb="FF333333"/>
      </bottom>
      <diagonal/>
    </border>
    <border>
      <left style="thin">
        <color indexed="64"/>
      </left>
      <right/>
      <top style="thick">
        <color rgb="FF969696"/>
      </top>
      <bottom/>
      <diagonal/>
    </border>
    <border>
      <left style="thin">
        <color indexed="64"/>
      </left>
      <right/>
      <top/>
      <bottom style="thick">
        <color rgb="FF333333"/>
      </bottom>
      <diagonal/>
    </border>
    <border>
      <left style="thin">
        <color indexed="64"/>
      </left>
      <right style="thin">
        <color indexed="64"/>
      </right>
      <top style="thick">
        <color rgb="FF969696"/>
      </top>
      <bottom/>
      <diagonal/>
    </border>
    <border>
      <left style="thin">
        <color indexed="64"/>
      </left>
      <right style="thin">
        <color indexed="64"/>
      </right>
      <top/>
      <bottom style="thick">
        <color rgb="FF333333"/>
      </bottom>
      <diagonal/>
    </border>
    <border>
      <left style="thin">
        <color indexed="64"/>
      </left>
      <right/>
      <top style="thick">
        <color rgb="FF969696"/>
      </top>
      <bottom style="thin">
        <color indexed="64"/>
      </bottom>
      <diagonal/>
    </border>
    <border>
      <left/>
      <right/>
      <top style="thick">
        <color rgb="FF969696"/>
      </top>
      <bottom style="thin">
        <color indexed="64"/>
      </bottom>
      <diagonal/>
    </border>
    <border>
      <left/>
      <right style="thin">
        <color rgb="FF000000"/>
      </right>
      <top style="thick">
        <color rgb="FF969696"/>
      </top>
      <bottom style="thin">
        <color indexed="64"/>
      </bottom>
      <diagonal/>
    </border>
    <border>
      <left style="medium">
        <color auto="1"/>
      </left>
      <right style="thin">
        <color indexed="64"/>
      </right>
      <top style="thick">
        <color rgb="FF000000"/>
      </top>
      <bottom style="thin">
        <color rgb="FFD8D8D8"/>
      </bottom>
      <diagonal/>
    </border>
    <border>
      <left style="medium">
        <color auto="1"/>
      </left>
      <right style="thin">
        <color indexed="64"/>
      </right>
      <top style="thick">
        <color rgb="FF969696"/>
      </top>
      <bottom style="thin">
        <color rgb="FFD8D8D8"/>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ck">
        <color rgb="FF333333"/>
      </top>
      <bottom style="thin">
        <color rgb="FFD8D8D8"/>
      </bottom>
      <diagonal/>
    </border>
    <border>
      <left style="thin">
        <color indexed="64"/>
      </left>
      <right style="thin">
        <color indexed="64"/>
      </right>
      <top/>
      <bottom style="thin">
        <color indexed="64"/>
      </bottom>
      <diagonal/>
    </border>
    <border>
      <left/>
      <right style="thin">
        <color indexed="64"/>
      </right>
      <top style="thick">
        <color rgb="FF969696"/>
      </top>
      <bottom style="thin">
        <color indexed="64"/>
      </bottom>
      <diagonal/>
    </border>
    <border>
      <left style="thin">
        <color indexed="64"/>
      </left>
      <right style="thin">
        <color indexed="64"/>
      </right>
      <top style="thick">
        <color rgb="FF969696"/>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rgb="FF636569"/>
      </left>
      <right/>
      <top/>
      <bottom style="medium">
        <color rgb="FF636569"/>
      </bottom>
      <diagonal/>
    </border>
    <border>
      <left/>
      <right style="medium">
        <color rgb="FF636569"/>
      </right>
      <top/>
      <bottom style="medium">
        <color rgb="FF636569"/>
      </bottom>
      <diagonal/>
    </border>
    <border>
      <left style="thin">
        <color indexed="64"/>
      </left>
      <right/>
      <top style="thick">
        <color rgb="FF333333"/>
      </top>
      <bottom style="thin">
        <color indexed="64"/>
      </bottom>
      <diagonal/>
    </border>
    <border>
      <left/>
      <right style="thin">
        <color indexed="64"/>
      </right>
      <top style="thick">
        <color rgb="FF333333"/>
      </top>
      <bottom style="thin">
        <color indexed="64"/>
      </bottom>
      <diagonal/>
    </border>
    <border>
      <left style="thin">
        <color indexed="64"/>
      </left>
      <right style="thin">
        <color indexed="64"/>
      </right>
      <top style="thin">
        <color indexed="64"/>
      </top>
      <bottom/>
      <diagonal/>
    </border>
    <border>
      <left style="thin">
        <color indexed="64"/>
      </left>
      <right/>
      <top style="thick">
        <color rgb="FF333333"/>
      </top>
      <bottom/>
      <diagonal/>
    </border>
    <border>
      <left/>
      <right style="thin">
        <color indexed="64"/>
      </right>
      <top style="thick">
        <color rgb="FF333333"/>
      </top>
      <bottom/>
      <diagonal/>
    </border>
    <border>
      <left style="thin">
        <color indexed="64"/>
      </left>
      <right style="thin">
        <color indexed="64"/>
      </right>
      <top style="thick">
        <color rgb="FF333333"/>
      </top>
      <bottom style="thin">
        <color indexed="64"/>
      </bottom>
      <diagonal/>
    </border>
    <border>
      <left style="thin">
        <color indexed="64"/>
      </left>
      <right/>
      <top style="thick">
        <color rgb="FF333333"/>
      </top>
      <bottom style="thick">
        <color rgb="FF333333"/>
      </bottom>
      <diagonal/>
    </border>
    <border>
      <left/>
      <right style="thin">
        <color indexed="64"/>
      </right>
      <top style="thick">
        <color rgb="FF333333"/>
      </top>
      <bottom style="thick">
        <color rgb="FF333333"/>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31" fillId="0" borderId="0" applyFont="0" applyFill="0" applyBorder="0" applyAlignment="0" applyProtection="0"/>
  </cellStyleXfs>
  <cellXfs count="99">
    <xf numFmtId="0" fontId="0" fillId="0" borderId="0" xfId="0"/>
    <xf numFmtId="0" fontId="18" fillId="0" borderId="0" xfId="0" applyFont="1" applyAlignment="1">
      <alignment vertical="top" wrapText="1"/>
    </xf>
    <xf numFmtId="0" fontId="18" fillId="0" borderId="0" xfId="0" applyNumberFormat="1" applyFont="1" applyFill="1" applyBorder="1" applyAlignment="1" applyProtection="1"/>
    <xf numFmtId="0" fontId="20" fillId="0" borderId="24" xfId="0" applyFont="1" applyBorder="1" applyAlignment="1">
      <alignment vertical="center" wrapText="1"/>
    </xf>
    <xf numFmtId="0" fontId="22" fillId="34" borderId="0" xfId="0" applyFont="1" applyFill="1" applyBorder="1" applyAlignment="1">
      <alignment horizontal="center" vertical="center"/>
    </xf>
    <xf numFmtId="0" fontId="24" fillId="0" borderId="20" xfId="0" applyFont="1" applyBorder="1" applyAlignment="1">
      <alignment horizontal="left" vertical="center" wrapText="1"/>
    </xf>
    <xf numFmtId="0" fontId="27" fillId="33" borderId="39" xfId="0" applyFont="1" applyFill="1" applyBorder="1" applyAlignment="1">
      <alignment vertical="center" wrapText="1"/>
    </xf>
    <xf numFmtId="0" fontId="27" fillId="33" borderId="18" xfId="0" applyFont="1" applyFill="1" applyBorder="1" applyAlignment="1">
      <alignment vertical="center" wrapText="1"/>
    </xf>
    <xf numFmtId="0" fontId="27" fillId="0" borderId="43" xfId="0" applyFont="1" applyFill="1" applyBorder="1" applyAlignment="1">
      <alignment vertical="top" wrapText="1"/>
    </xf>
    <xf numFmtId="0" fontId="27" fillId="0" borderId="44" xfId="0" applyFont="1" applyFill="1" applyBorder="1" applyAlignment="1">
      <alignment vertical="top" wrapText="1"/>
    </xf>
    <xf numFmtId="3" fontId="26" fillId="0" borderId="48" xfId="0" applyNumberFormat="1" applyFont="1" applyBorder="1" applyAlignment="1">
      <alignment horizontal="center" vertical="center" wrapText="1"/>
    </xf>
    <xf numFmtId="0" fontId="27" fillId="0" borderId="46" xfId="0" applyFont="1" applyFill="1" applyBorder="1" applyAlignment="1">
      <alignment horizontal="center" vertical="center" wrapText="1"/>
    </xf>
    <xf numFmtId="0" fontId="27" fillId="0" borderId="45" xfId="0" applyFont="1" applyFill="1" applyBorder="1" applyAlignment="1">
      <alignment horizontal="center" vertical="center" wrapText="1"/>
    </xf>
    <xf numFmtId="0" fontId="30" fillId="0" borderId="47" xfId="0" applyFont="1" applyFill="1" applyBorder="1" applyAlignment="1">
      <alignment horizontal="justify" vertical="center" wrapText="1"/>
    </xf>
    <xf numFmtId="0" fontId="27" fillId="0" borderId="32" xfId="0" applyFont="1" applyFill="1" applyBorder="1" applyAlignment="1">
      <alignment horizontal="center" vertical="center" wrapText="1"/>
    </xf>
    <xf numFmtId="3" fontId="26" fillId="0" borderId="38" xfId="0" applyNumberFormat="1" applyFont="1" applyBorder="1" applyAlignment="1">
      <alignment horizontal="center" vertical="center" wrapText="1"/>
    </xf>
    <xf numFmtId="3" fontId="26" fillId="0" borderId="19" xfId="0" applyNumberFormat="1" applyFont="1" applyBorder="1" applyAlignment="1">
      <alignment horizontal="center" vertical="center" wrapText="1"/>
    </xf>
    <xf numFmtId="0" fontId="28" fillId="0" borderId="19" xfId="0" applyFont="1" applyBorder="1" applyAlignment="1">
      <alignment horizontal="center" vertical="center" wrapText="1"/>
    </xf>
    <xf numFmtId="0" fontId="28" fillId="0" borderId="59" xfId="0" applyFont="1" applyBorder="1" applyAlignment="1">
      <alignment horizontal="center" vertical="center" wrapText="1"/>
    </xf>
    <xf numFmtId="9" fontId="28" fillId="0" borderId="19" xfId="42" applyFont="1" applyBorder="1" applyAlignment="1">
      <alignment horizontal="center" vertical="center" wrapText="1"/>
    </xf>
    <xf numFmtId="3" fontId="26" fillId="0" borderId="50" xfId="0" applyNumberFormat="1" applyFont="1" applyBorder="1" applyAlignment="1">
      <alignment horizontal="center" vertical="center" wrapText="1"/>
    </xf>
    <xf numFmtId="0" fontId="27" fillId="0" borderId="32" xfId="0" applyFont="1" applyFill="1" applyBorder="1" applyAlignment="1">
      <alignment vertical="center" wrapText="1"/>
    </xf>
    <xf numFmtId="0" fontId="27" fillId="0" borderId="49" xfId="0" applyFont="1" applyFill="1" applyBorder="1" applyAlignment="1">
      <alignment vertical="center" wrapText="1"/>
    </xf>
    <xf numFmtId="0" fontId="30" fillId="0" borderId="62" xfId="0" applyFont="1" applyFill="1" applyBorder="1" applyAlignment="1">
      <alignment horizontal="justify" vertical="center" wrapText="1"/>
    </xf>
    <xf numFmtId="0" fontId="28" fillId="0" borderId="19" xfId="0" applyFont="1" applyBorder="1" applyAlignment="1">
      <alignment horizontal="center" vertical="center" wrapText="1"/>
    </xf>
    <xf numFmtId="0" fontId="18" fillId="0" borderId="19" xfId="0" applyFont="1" applyBorder="1" applyAlignment="1">
      <alignment horizontal="center" vertical="center" wrapText="1"/>
    </xf>
    <xf numFmtId="4" fontId="18" fillId="0" borderId="19" xfId="0" applyNumberFormat="1" applyFont="1" applyBorder="1" applyAlignment="1">
      <alignment horizontal="center" vertical="center" wrapText="1"/>
    </xf>
    <xf numFmtId="3" fontId="18" fillId="0" borderId="19" xfId="0" applyNumberFormat="1" applyFont="1" applyBorder="1" applyAlignment="1">
      <alignment horizontal="center" vertical="center" wrapText="1"/>
    </xf>
    <xf numFmtId="0" fontId="26" fillId="0" borderId="38" xfId="0" applyFont="1" applyBorder="1" applyAlignment="1">
      <alignment horizontal="justify" vertical="top" wrapText="1"/>
    </xf>
    <xf numFmtId="1" fontId="28" fillId="0" borderId="59" xfId="42" applyNumberFormat="1" applyFont="1" applyBorder="1" applyAlignment="1">
      <alignment horizontal="center" vertical="center"/>
    </xf>
    <xf numFmtId="3" fontId="26" fillId="34" borderId="19" xfId="0" applyNumberFormat="1"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9" fillId="0" borderId="57" xfId="0" applyFont="1" applyFill="1" applyBorder="1" applyAlignment="1">
      <alignment horizontal="center" vertical="center" wrapText="1"/>
    </xf>
    <xf numFmtId="0" fontId="29" fillId="0" borderId="58" xfId="0" applyFont="1" applyFill="1" applyBorder="1" applyAlignment="1">
      <alignment horizontal="center" vertical="center" wrapText="1"/>
    </xf>
    <xf numFmtId="0" fontId="29" fillId="0" borderId="51"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8" fillId="0" borderId="51"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63" xfId="0" applyFont="1" applyBorder="1" applyAlignment="1">
      <alignment horizontal="center" vertical="center" wrapText="1"/>
    </xf>
    <xf numFmtId="0" fontId="28" fillId="0" borderId="64" xfId="0" applyFont="1" applyBorder="1" applyAlignment="1">
      <alignment horizontal="center" vertical="center" wrapText="1"/>
    </xf>
    <xf numFmtId="0" fontId="19" fillId="35" borderId="0" xfId="0" applyFont="1" applyFill="1" applyAlignment="1">
      <alignment horizontal="center" vertical="center" wrapText="1"/>
    </xf>
    <xf numFmtId="0" fontId="23" fillId="0" borderId="0" xfId="0" applyFont="1" applyAlignment="1">
      <alignment horizontal="center" vertical="center" wrapText="1"/>
    </xf>
    <xf numFmtId="0" fontId="22" fillId="36" borderId="21" xfId="0" applyFont="1" applyFill="1" applyBorder="1" applyAlignment="1">
      <alignment horizontal="center" vertical="center"/>
    </xf>
    <xf numFmtId="0" fontId="22" fillId="36" borderId="10" xfId="0" applyFont="1" applyFill="1" applyBorder="1" applyAlignment="1">
      <alignment horizontal="center" vertical="center"/>
    </xf>
    <xf numFmtId="0" fontId="24" fillId="0" borderId="23" xfId="0" applyFont="1" applyBorder="1" applyAlignment="1">
      <alignment horizontal="left" vertical="center" wrapText="1"/>
    </xf>
    <xf numFmtId="0" fontId="24" fillId="0" borderId="24" xfId="0" applyFont="1" applyBorder="1" applyAlignment="1">
      <alignment horizontal="left" vertical="center" wrapText="1"/>
    </xf>
    <xf numFmtId="0" fontId="24" fillId="0" borderId="25" xfId="0" applyFont="1" applyBorder="1" applyAlignment="1">
      <alignment horizontal="left" vertical="center" wrapText="1"/>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23" fillId="0" borderId="20" xfId="0" applyFont="1" applyBorder="1" applyAlignment="1">
      <alignment horizontal="center" vertical="top"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2" fillId="36" borderId="22" xfId="0" applyFont="1" applyFill="1" applyBorder="1" applyAlignment="1">
      <alignment horizontal="center" vertical="center"/>
    </xf>
    <xf numFmtId="0" fontId="22" fillId="36" borderId="11" xfId="0" applyFont="1" applyFill="1" applyBorder="1" applyAlignment="1">
      <alignment horizontal="center" vertical="center"/>
    </xf>
    <xf numFmtId="0" fontId="27" fillId="33" borderId="26" xfId="0" applyFont="1" applyFill="1" applyBorder="1" applyAlignment="1">
      <alignment horizontal="center" vertical="center" wrapText="1"/>
    </xf>
    <xf numFmtId="0" fontId="27" fillId="33" borderId="12" xfId="0" applyFont="1" applyFill="1" applyBorder="1" applyAlignment="1">
      <alignment horizontal="center" vertical="center" wrapText="1"/>
    </xf>
    <xf numFmtId="0" fontId="27" fillId="33" borderId="27" xfId="0" applyFont="1" applyFill="1" applyBorder="1" applyAlignment="1">
      <alignment horizontal="center" vertical="center" wrapText="1"/>
    </xf>
    <xf numFmtId="0" fontId="27" fillId="33" borderId="10" xfId="0" applyFont="1" applyFill="1" applyBorder="1" applyAlignment="1">
      <alignment horizontal="center" vertical="center" wrapText="1"/>
    </xf>
    <xf numFmtId="0" fontId="27" fillId="33" borderId="28" xfId="0" applyFont="1" applyFill="1" applyBorder="1" applyAlignment="1">
      <alignment horizontal="center" vertical="center" wrapText="1"/>
    </xf>
    <xf numFmtId="0" fontId="27" fillId="33" borderId="14" xfId="0" applyFont="1" applyFill="1" applyBorder="1" applyAlignment="1">
      <alignment horizontal="center" vertical="center" wrapText="1"/>
    </xf>
    <xf numFmtId="0" fontId="27" fillId="33" borderId="15" xfId="0" applyFont="1" applyFill="1" applyBorder="1" applyAlignment="1">
      <alignment horizontal="center" vertical="center" wrapText="1"/>
    </xf>
    <xf numFmtId="0" fontId="27" fillId="33" borderId="13" xfId="0" applyFont="1" applyFill="1" applyBorder="1" applyAlignment="1">
      <alignment horizontal="center" vertical="center" wrapText="1"/>
    </xf>
    <xf numFmtId="0" fontId="27" fillId="33" borderId="16" xfId="0" applyFont="1" applyFill="1" applyBorder="1" applyAlignment="1">
      <alignment horizontal="center" vertical="center" wrapText="1"/>
    </xf>
    <xf numFmtId="0" fontId="27" fillId="33" borderId="17" xfId="0" applyFont="1" applyFill="1" applyBorder="1" applyAlignment="1">
      <alignment horizontal="center" vertical="center" wrapText="1"/>
    </xf>
    <xf numFmtId="0" fontId="27" fillId="33" borderId="34" xfId="0" applyFont="1" applyFill="1" applyBorder="1" applyAlignment="1">
      <alignment horizontal="center" vertical="center" wrapText="1"/>
    </xf>
    <xf numFmtId="0" fontId="27" fillId="33" borderId="35" xfId="0" applyFont="1" applyFill="1" applyBorder="1" applyAlignment="1">
      <alignment horizontal="center" vertical="center" wrapText="1"/>
    </xf>
    <xf numFmtId="0" fontId="27" fillId="33" borderId="36" xfId="0" applyFont="1" applyFill="1" applyBorder="1" applyAlignment="1">
      <alignment horizontal="center" vertical="center" wrapText="1"/>
    </xf>
    <xf numFmtId="0" fontId="27" fillId="33" borderId="32" xfId="0" applyFont="1" applyFill="1" applyBorder="1" applyAlignment="1">
      <alignment horizontal="center" vertical="center" wrapText="1"/>
    </xf>
    <xf numFmtId="0" fontId="27" fillId="33" borderId="37" xfId="0" applyFont="1" applyFill="1" applyBorder="1" applyAlignment="1">
      <alignment horizontal="center" vertical="center" wrapText="1"/>
    </xf>
    <xf numFmtId="0" fontId="27" fillId="33" borderId="33" xfId="0" applyFont="1" applyFill="1" applyBorder="1" applyAlignment="1">
      <alignment horizontal="center" vertical="center" wrapText="1"/>
    </xf>
    <xf numFmtId="0" fontId="27" fillId="33" borderId="38" xfId="0" applyFont="1" applyFill="1" applyBorder="1" applyAlignment="1">
      <alignment horizontal="center" vertical="center" wrapText="1"/>
    </xf>
    <xf numFmtId="0" fontId="27" fillId="33" borderId="39" xfId="0" applyFont="1" applyFill="1" applyBorder="1" applyAlignment="1">
      <alignment horizontal="center" vertical="center" wrapText="1"/>
    </xf>
    <xf numFmtId="0" fontId="27" fillId="33" borderId="40" xfId="0" applyFont="1" applyFill="1" applyBorder="1" applyAlignment="1">
      <alignment horizontal="center" vertical="center" wrapText="1"/>
    </xf>
    <xf numFmtId="0" fontId="27" fillId="33" borderId="41" xfId="0" applyFont="1" applyFill="1" applyBorder="1" applyAlignment="1">
      <alignment horizontal="center" vertical="center" wrapText="1"/>
    </xf>
    <xf numFmtId="0" fontId="27" fillId="33" borderId="42" xfId="0" applyFont="1" applyFill="1" applyBorder="1" applyAlignment="1">
      <alignment horizontal="center" vertical="center" wrapText="1"/>
    </xf>
    <xf numFmtId="0" fontId="18" fillId="0" borderId="51" xfId="0" applyFont="1" applyBorder="1" applyAlignment="1">
      <alignment horizontal="center" vertical="center" wrapText="1"/>
    </xf>
    <xf numFmtId="0" fontId="18" fillId="0" borderId="54" xfId="0" applyFont="1" applyBorder="1" applyAlignment="1">
      <alignment horizontal="center" vertical="center" wrapText="1"/>
    </xf>
    <xf numFmtId="3" fontId="18" fillId="0" borderId="51" xfId="0" applyNumberFormat="1" applyFont="1" applyBorder="1" applyAlignment="1">
      <alignment horizontal="center" vertical="center" wrapText="1"/>
    </xf>
    <xf numFmtId="3" fontId="18" fillId="0" borderId="54" xfId="0" applyNumberFormat="1" applyFont="1" applyBorder="1" applyAlignment="1">
      <alignment horizontal="center" vertical="center" wrapText="1"/>
    </xf>
    <xf numFmtId="0" fontId="28" fillId="0" borderId="57"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53"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53" xfId="0" applyFont="1" applyBorder="1" applyAlignment="1">
      <alignment horizontal="center" vertical="center" wrapText="1"/>
    </xf>
    <xf numFmtId="0" fontId="28" fillId="0" borderId="60" xfId="0" applyFont="1" applyBorder="1" applyAlignment="1">
      <alignment horizontal="center" vertical="center" wrapText="1"/>
    </xf>
    <xf numFmtId="0" fontId="28" fillId="0" borderId="61" xfId="0" applyFont="1" applyBorder="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98989A"/>
      <color rgb="FF9F2241"/>
      <color rgb="FF636569"/>
      <color rgb="FF1BB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47625</xdr:rowOff>
    </xdr:from>
    <xdr:to>
      <xdr:col>18</xdr:col>
      <xdr:colOff>0</xdr:colOff>
      <xdr:row>3</xdr:row>
      <xdr:rowOff>333374</xdr:rowOff>
    </xdr:to>
    <xdr:sp macro="" textlink="">
      <xdr:nvSpPr>
        <xdr:cNvPr id="2" name="Rectángulo 1">
          <a:extLst>
            <a:ext uri="{FF2B5EF4-FFF2-40B4-BE49-F238E27FC236}">
              <a16:creationId xmlns:a16="http://schemas.microsoft.com/office/drawing/2014/main" id="{00000000-0008-0000-0200-000002000000}"/>
            </a:ext>
          </a:extLst>
        </xdr:cNvPr>
        <xdr:cNvSpPr>
          <a:spLocks/>
        </xdr:cNvSpPr>
      </xdr:nvSpPr>
      <xdr:spPr>
        <a:xfrm>
          <a:off x="7648575" y="47625"/>
          <a:ext cx="9172575" cy="14858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a:lnSpc>
              <a:spcPts val="800"/>
            </a:lnSpc>
            <a:spcAft>
              <a:spcPts val="0"/>
            </a:spcAft>
          </a:pPr>
          <a:r>
            <a:rPr lang="es-MX" sz="1000" b="1">
              <a:solidFill>
                <a:srgbClr val="636569"/>
              </a:solidFill>
              <a:effectLst/>
              <a:latin typeface="Gotham Rounded Bold" pitchFamily="50" charset="0"/>
              <a:ea typeface="Calibri" panose="020F0502020204030204" pitchFamily="34" charset="0"/>
              <a:cs typeface="Times New Roman" panose="02020603050405020304" pitchFamily="18" charset="0"/>
            </a:rPr>
            <a:t>SECRETARÍA DE ADMINISTRACIÓN Y FINANZAS DE LA CIUDAD DE MÉXICO</a:t>
          </a:r>
        </a:p>
        <a:p>
          <a:pPr algn="r">
            <a:lnSpc>
              <a:spcPts val="800"/>
            </a:lnSpc>
            <a:spcAft>
              <a:spcPts val="0"/>
            </a:spcAft>
          </a:pPr>
          <a:endParaRPr lang="es-MX" sz="1000" b="1">
            <a:solidFill>
              <a:srgbClr val="636569"/>
            </a:solidFill>
            <a:effectLst/>
            <a:latin typeface="Gotham Rounded Bold" pitchFamily="50" charset="0"/>
            <a:ea typeface="Calibri" panose="020F0502020204030204" pitchFamily="34" charset="0"/>
            <a:cs typeface="Times New Roman" panose="02020603050405020304" pitchFamily="18" charset="0"/>
          </a:endParaRPr>
        </a:p>
        <a:p>
          <a:pPr algn="r">
            <a:lnSpc>
              <a:spcPts val="800"/>
            </a:lnSpc>
            <a:spcAft>
              <a:spcPts val="0"/>
            </a:spcAft>
          </a:pPr>
          <a:endParaRPr lang="es-MX" sz="1800">
            <a:effectLst/>
            <a:ea typeface="Calibri" panose="020F0502020204030204" pitchFamily="34" charset="0"/>
            <a:cs typeface="Times New Roman" panose="02020603050405020304" pitchFamily="18" charset="0"/>
          </a:endParaRPr>
        </a:p>
        <a:p>
          <a:pPr algn="r">
            <a:lnSpc>
              <a:spcPts val="800"/>
            </a:lnSpc>
            <a:spcAft>
              <a:spcPts val="0"/>
            </a:spcAft>
          </a:pPr>
          <a:r>
            <a:rPr lang="es-MX" sz="1000" b="1">
              <a:solidFill>
                <a:srgbClr val="636569"/>
              </a:solidFill>
              <a:effectLst/>
              <a:latin typeface="Gotham Rounded Bold" pitchFamily="50" charset="0"/>
              <a:ea typeface="Calibri" panose="020F0502020204030204" pitchFamily="34" charset="0"/>
              <a:cs typeface="Times New Roman" panose="02020603050405020304" pitchFamily="18" charset="0"/>
            </a:rPr>
            <a:t>SUBSECRETARÍA DE EGRESOS</a:t>
          </a:r>
        </a:p>
        <a:p>
          <a:pPr algn="r">
            <a:lnSpc>
              <a:spcPts val="800"/>
            </a:lnSpc>
            <a:spcAft>
              <a:spcPts val="0"/>
            </a:spcAft>
          </a:pPr>
          <a:endParaRPr lang="es-MX" sz="1000" b="1">
            <a:solidFill>
              <a:srgbClr val="636569"/>
            </a:solidFill>
            <a:effectLst/>
            <a:latin typeface="Gotham Rounded Bold" pitchFamily="50" charset="0"/>
            <a:ea typeface="Calibri" panose="020F0502020204030204" pitchFamily="34" charset="0"/>
            <a:cs typeface="Times New Roman" panose="02020603050405020304" pitchFamily="18" charset="0"/>
          </a:endParaRPr>
        </a:p>
        <a:p>
          <a:pPr algn="r">
            <a:lnSpc>
              <a:spcPts val="800"/>
            </a:lnSpc>
            <a:spcAft>
              <a:spcPts val="0"/>
            </a:spcAft>
          </a:pPr>
          <a:endParaRPr lang="es-MX" sz="1800">
            <a:effectLst/>
            <a:ea typeface="Calibri" panose="020F0502020204030204" pitchFamily="34" charset="0"/>
            <a:cs typeface="Times New Roman" panose="02020603050405020304" pitchFamily="18" charset="0"/>
          </a:endParaRPr>
        </a:p>
        <a:p>
          <a:pPr algn="r">
            <a:lnSpc>
              <a:spcPts val="800"/>
            </a:lnSpc>
            <a:spcAft>
              <a:spcPts val="0"/>
            </a:spcAft>
          </a:pPr>
          <a:r>
            <a:rPr lang="es-MX" sz="1000" b="1">
              <a:solidFill>
                <a:srgbClr val="636569"/>
              </a:solidFill>
              <a:effectLst/>
              <a:latin typeface="Gotham Rounded Bold" pitchFamily="50" charset="0"/>
              <a:ea typeface="Calibri" panose="020F0502020204030204" pitchFamily="34" charset="0"/>
              <a:cs typeface="Times New Roman" panose="02020603050405020304" pitchFamily="18" charset="0"/>
            </a:rPr>
            <a:t>DIRECCIÓN GENERAL DE PLANEACIÓN PRESUPUESTARIA, CONTROL Y EVALUACIÓN DEL GASTO</a:t>
          </a:r>
          <a:endParaRPr lang="es-MX" sz="1800">
            <a:effectLst/>
            <a:ea typeface="Calibri" panose="020F0502020204030204" pitchFamily="34" charset="0"/>
            <a:cs typeface="Times New Roman" panose="02020603050405020304" pitchFamily="18" charset="0"/>
          </a:endParaRPr>
        </a:p>
        <a:p>
          <a:pPr algn="r">
            <a:lnSpc>
              <a:spcPts val="800"/>
            </a:lnSpc>
            <a:spcAft>
              <a:spcPts val="0"/>
            </a:spcAft>
          </a:pPr>
          <a:r>
            <a:rPr lang="es-MX" sz="1000" b="1">
              <a:solidFill>
                <a:srgbClr val="636569"/>
              </a:solidFill>
              <a:effectLst/>
              <a:latin typeface="Gotham Rounded Bold" pitchFamily="50" charset="0"/>
              <a:ea typeface="Calibri" panose="020F0502020204030204" pitchFamily="34" charset="0"/>
              <a:cs typeface="Times New Roman" panose="02020603050405020304" pitchFamily="18" charset="0"/>
            </a:rPr>
            <a:t> </a:t>
          </a:r>
          <a:endParaRPr lang="es-MX" sz="1800">
            <a:effectLst/>
            <a:ea typeface="Calibri" panose="020F0502020204030204" pitchFamily="34" charset="0"/>
            <a:cs typeface="Times New Roman" panose="02020603050405020304" pitchFamily="18" charset="0"/>
          </a:endParaRPr>
        </a:p>
      </xdr:txBody>
    </xdr:sp>
    <xdr:clientData/>
  </xdr:twoCellAnchor>
  <xdr:twoCellAnchor editAs="oneCell">
    <xdr:from>
      <xdr:col>1</xdr:col>
      <xdr:colOff>250030</xdr:colOff>
      <xdr:row>0</xdr:row>
      <xdr:rowOff>95249</xdr:rowOff>
    </xdr:from>
    <xdr:to>
      <xdr:col>6</xdr:col>
      <xdr:colOff>35719</xdr:colOff>
      <xdr:row>3</xdr:row>
      <xdr:rowOff>202405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t="13263" b="13130"/>
        <a:stretch/>
      </xdr:blipFill>
      <xdr:spPr>
        <a:xfrm>
          <a:off x="516730" y="95249"/>
          <a:ext cx="4471989" cy="13073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8"/>
  <sheetViews>
    <sheetView showGridLines="0" tabSelected="1" view="pageBreakPreview" topLeftCell="B14" zoomScale="70" zoomScaleNormal="60" zoomScaleSheetLayoutView="70" workbookViewId="0">
      <pane xSplit="1" ySplit="2" topLeftCell="C22" activePane="bottomRight" state="frozen"/>
      <selection activeCell="B14" sqref="B14"/>
      <selection pane="topRight" activeCell="C14" sqref="C14"/>
      <selection pane="bottomLeft" activeCell="B16" sqref="B16"/>
      <selection pane="bottomRight" activeCell="C25" sqref="C25:D25"/>
    </sheetView>
  </sheetViews>
  <sheetFormatPr baseColWidth="10" defaultColWidth="11.42578125" defaultRowHeight="13.5"/>
  <cols>
    <col min="1" max="1" width="4" style="1" customWidth="1"/>
    <col min="2" max="2" width="14.42578125" style="1" customWidth="1"/>
    <col min="3" max="4" width="14.5703125" style="1" customWidth="1"/>
    <col min="5" max="5" width="14.28515625" style="1" customWidth="1"/>
    <col min="6" max="6" width="12.42578125" style="1" customWidth="1"/>
    <col min="7" max="7" width="25.140625" style="1" customWidth="1"/>
    <col min="8" max="8" width="15.28515625" style="1" customWidth="1"/>
    <col min="9" max="9" width="16.5703125" style="1" customWidth="1"/>
    <col min="10" max="10" width="12.140625" style="1" customWidth="1"/>
    <col min="11" max="11" width="13.85546875" style="1" customWidth="1"/>
    <col min="12" max="12" width="11.28515625" style="1" customWidth="1"/>
    <col min="13" max="13" width="16.28515625" style="1" bestFit="1" customWidth="1"/>
    <col min="14" max="14" width="18.28515625" style="1" customWidth="1"/>
    <col min="15" max="15" width="14.85546875" style="1" customWidth="1"/>
    <col min="16" max="16" width="12.28515625" style="1" customWidth="1"/>
    <col min="17" max="17" width="13" style="1" bestFit="1" customWidth="1"/>
    <col min="18" max="18" width="15.140625" style="1" bestFit="1" customWidth="1"/>
    <col min="19" max="19" width="13.140625" style="1" customWidth="1"/>
    <col min="20" max="20" width="12.28515625" style="1" customWidth="1"/>
    <col min="21" max="21" width="9.7109375" style="1" customWidth="1"/>
    <col min="22" max="22" width="10" style="1" customWidth="1"/>
    <col min="23" max="23" width="11" style="1" customWidth="1"/>
    <col min="24" max="26" width="11.42578125" style="1"/>
    <col min="27" max="27" width="17.5703125" style="1" customWidth="1"/>
    <col min="28" max="16384" width="11.42578125" style="1"/>
  </cols>
  <sheetData>
    <row r="1" spans="2:18" ht="31.5" customHeight="1"/>
    <row r="2" spans="2:18" ht="31.5" customHeight="1"/>
    <row r="3" spans="2:18" ht="31.5" customHeight="1"/>
    <row r="4" spans="2:18" ht="31.5" customHeight="1"/>
    <row r="5" spans="2:18" s="2" customFormat="1" ht="48" customHeight="1">
      <c r="B5" s="40" t="s">
        <v>18</v>
      </c>
      <c r="C5" s="40"/>
      <c r="D5" s="40"/>
      <c r="E5" s="40"/>
      <c r="F5" s="40"/>
      <c r="G5" s="40"/>
      <c r="H5" s="40"/>
      <c r="I5" s="40"/>
      <c r="J5" s="40"/>
      <c r="K5" s="40"/>
      <c r="L5" s="40"/>
      <c r="M5" s="40"/>
      <c r="N5" s="40"/>
      <c r="O5" s="40"/>
      <c r="P5" s="40"/>
      <c r="Q5" s="40"/>
      <c r="R5" s="40"/>
    </row>
    <row r="6" spans="2:18" s="2" customFormat="1" ht="33" customHeight="1" thickBot="1">
      <c r="B6" s="41" t="s">
        <v>27</v>
      </c>
      <c r="C6" s="41"/>
      <c r="D6" s="41"/>
      <c r="E6" s="41"/>
      <c r="F6" s="41"/>
      <c r="G6" s="41"/>
      <c r="H6" s="41"/>
      <c r="I6" s="41"/>
      <c r="J6" s="41"/>
      <c r="K6" s="41"/>
      <c r="L6" s="41"/>
      <c r="M6" s="41"/>
      <c r="N6" s="41"/>
      <c r="O6" s="41"/>
      <c r="P6" s="41"/>
      <c r="Q6" s="41"/>
      <c r="R6" s="41"/>
    </row>
    <row r="7" spans="2:18" ht="40.5" customHeight="1" thickTop="1">
      <c r="B7" s="42" t="s">
        <v>0</v>
      </c>
      <c r="C7" s="43"/>
      <c r="D7" s="43"/>
      <c r="E7" s="43"/>
      <c r="F7" s="43"/>
      <c r="G7" s="43"/>
      <c r="H7" s="43"/>
      <c r="I7" s="43"/>
      <c r="J7" s="43"/>
      <c r="K7" s="43"/>
      <c r="L7" s="43"/>
      <c r="M7" s="43"/>
      <c r="N7" s="43"/>
      <c r="O7" s="43"/>
      <c r="P7" s="43"/>
      <c r="Q7" s="43"/>
      <c r="R7" s="43"/>
    </row>
    <row r="8" spans="2:18" ht="25.5" customHeight="1" thickBot="1">
      <c r="B8" s="4"/>
      <c r="C8" s="4"/>
      <c r="D8" s="4"/>
      <c r="E8" s="4"/>
      <c r="F8" s="4"/>
      <c r="G8" s="4"/>
      <c r="H8" s="4"/>
      <c r="I8" s="4"/>
      <c r="J8" s="4"/>
      <c r="K8" s="4"/>
      <c r="L8" s="4"/>
      <c r="M8" s="4"/>
      <c r="N8" s="4"/>
      <c r="O8" s="4"/>
      <c r="P8" s="4"/>
      <c r="Q8" s="4"/>
      <c r="R8" s="4"/>
    </row>
    <row r="9" spans="2:18" ht="40.5" customHeight="1" thickBot="1">
      <c r="B9" s="44" t="s">
        <v>25</v>
      </c>
      <c r="C9" s="45"/>
      <c r="D9" s="45"/>
      <c r="E9" s="46"/>
      <c r="F9" s="47" t="s">
        <v>37</v>
      </c>
      <c r="G9" s="48"/>
      <c r="H9" s="48"/>
      <c r="I9" s="49"/>
      <c r="J9" s="44" t="s">
        <v>26</v>
      </c>
      <c r="K9" s="45"/>
      <c r="L9" s="45"/>
      <c r="M9" s="45"/>
      <c r="N9" s="45"/>
      <c r="O9" s="50" t="s">
        <v>38</v>
      </c>
      <c r="P9" s="51"/>
      <c r="Q9" s="51"/>
      <c r="R9" s="52"/>
    </row>
    <row r="10" spans="2:18" ht="44.25" customHeight="1" thickBot="1">
      <c r="B10" s="44" t="s">
        <v>1</v>
      </c>
      <c r="C10" s="45"/>
      <c r="D10" s="46"/>
      <c r="E10" s="3" t="s">
        <v>31</v>
      </c>
      <c r="F10" s="62" t="s">
        <v>32</v>
      </c>
      <c r="G10" s="62"/>
      <c r="H10" s="63"/>
      <c r="I10" s="53" t="s">
        <v>13</v>
      </c>
      <c r="J10" s="54"/>
      <c r="K10" s="55" t="s">
        <v>28</v>
      </c>
      <c r="L10" s="56"/>
      <c r="M10" s="56"/>
      <c r="N10" s="56"/>
      <c r="O10" s="56"/>
      <c r="P10" s="56"/>
      <c r="Q10" s="56"/>
      <c r="R10" s="57"/>
    </row>
    <row r="11" spans="2:18" ht="21.75" customHeight="1" thickBot="1">
      <c r="B11" s="58" t="s">
        <v>2</v>
      </c>
      <c r="C11" s="58"/>
      <c r="D11" s="58"/>
      <c r="E11" s="58"/>
      <c r="F11" s="58"/>
      <c r="G11" s="58"/>
      <c r="H11" s="58"/>
      <c r="I11" s="58"/>
      <c r="J11" s="58"/>
      <c r="K11" s="58"/>
      <c r="L11" s="58"/>
      <c r="M11" s="58"/>
      <c r="N11" s="58"/>
      <c r="O11" s="58"/>
      <c r="P11" s="58"/>
      <c r="Q11" s="58"/>
      <c r="R11" s="58"/>
    </row>
    <row r="12" spans="2:18" ht="44.25" customHeight="1" thickBot="1">
      <c r="B12" s="5" t="s">
        <v>3</v>
      </c>
      <c r="C12" s="59" t="s">
        <v>33</v>
      </c>
      <c r="D12" s="60"/>
      <c r="E12" s="61"/>
      <c r="F12" s="5" t="s">
        <v>4</v>
      </c>
      <c r="G12" s="59" t="s">
        <v>34</v>
      </c>
      <c r="H12" s="61"/>
      <c r="I12" s="5" t="s">
        <v>5</v>
      </c>
      <c r="J12" s="59" t="s">
        <v>35</v>
      </c>
      <c r="K12" s="60"/>
      <c r="L12" s="61"/>
      <c r="M12" s="55" t="s">
        <v>6</v>
      </c>
      <c r="N12" s="57"/>
      <c r="O12" s="55" t="s">
        <v>36</v>
      </c>
      <c r="P12" s="56"/>
      <c r="Q12" s="56"/>
      <c r="R12" s="57"/>
    </row>
    <row r="13" spans="2:18" ht="40.5" customHeight="1" thickBot="1">
      <c r="B13" s="64" t="s">
        <v>7</v>
      </c>
      <c r="C13" s="65"/>
      <c r="D13" s="65"/>
      <c r="E13" s="65"/>
      <c r="F13" s="65"/>
      <c r="G13" s="65"/>
      <c r="H13" s="65"/>
      <c r="I13" s="65"/>
      <c r="J13" s="65"/>
      <c r="K13" s="65"/>
      <c r="L13" s="65"/>
      <c r="M13" s="65"/>
      <c r="N13" s="65"/>
      <c r="O13" s="65"/>
      <c r="P13" s="65"/>
      <c r="Q13" s="65"/>
      <c r="R13" s="65"/>
    </row>
    <row r="14" spans="2:18" ht="19.5" customHeight="1" thickTop="1">
      <c r="B14" s="66" t="s">
        <v>23</v>
      </c>
      <c r="C14" s="68" t="s">
        <v>24</v>
      </c>
      <c r="D14" s="69"/>
      <c r="E14" s="72" t="s">
        <v>17</v>
      </c>
      <c r="F14" s="73"/>
      <c r="G14" s="76" t="s">
        <v>19</v>
      </c>
      <c r="H14" s="78" t="s">
        <v>8</v>
      </c>
      <c r="I14" s="79"/>
      <c r="J14" s="82" t="s">
        <v>9</v>
      </c>
      <c r="K14" s="82" t="s">
        <v>10</v>
      </c>
      <c r="L14" s="84" t="s">
        <v>22</v>
      </c>
      <c r="M14" s="85"/>
      <c r="N14" s="86"/>
      <c r="O14" s="68" t="s">
        <v>20</v>
      </c>
      <c r="P14" s="79"/>
      <c r="Q14" s="69" t="s">
        <v>21</v>
      </c>
      <c r="R14" s="69"/>
    </row>
    <row r="15" spans="2:18" ht="26.25" customHeight="1" thickBot="1">
      <c r="B15" s="67"/>
      <c r="C15" s="70"/>
      <c r="D15" s="71"/>
      <c r="E15" s="74"/>
      <c r="F15" s="75"/>
      <c r="G15" s="77"/>
      <c r="H15" s="80"/>
      <c r="I15" s="81"/>
      <c r="J15" s="83"/>
      <c r="K15" s="83"/>
      <c r="L15" s="6" t="s">
        <v>14</v>
      </c>
      <c r="M15" s="6" t="s">
        <v>15</v>
      </c>
      <c r="N15" s="7" t="s">
        <v>16</v>
      </c>
      <c r="O15" s="74"/>
      <c r="P15" s="81"/>
      <c r="Q15" s="75"/>
      <c r="R15" s="75"/>
    </row>
    <row r="16" spans="2:18" ht="118.5" customHeight="1" thickTop="1" thickBot="1">
      <c r="B16" s="8" t="s">
        <v>11</v>
      </c>
      <c r="C16" s="36" t="s">
        <v>53</v>
      </c>
      <c r="D16" s="37"/>
      <c r="E16" s="87" t="s">
        <v>46</v>
      </c>
      <c r="F16" s="88"/>
      <c r="G16" s="25" t="s">
        <v>47</v>
      </c>
      <c r="H16" s="87" t="s">
        <v>48</v>
      </c>
      <c r="I16" s="88"/>
      <c r="J16" s="26" t="s">
        <v>49</v>
      </c>
      <c r="K16" s="26" t="s">
        <v>50</v>
      </c>
      <c r="L16" s="26">
        <v>0.83085350000000002</v>
      </c>
      <c r="M16" s="27"/>
      <c r="N16" s="27"/>
      <c r="O16" s="89" t="s">
        <v>51</v>
      </c>
      <c r="P16" s="90"/>
      <c r="Q16" s="89" t="s">
        <v>52</v>
      </c>
      <c r="R16" s="90"/>
    </row>
    <row r="17" spans="2:18" ht="173.25" customHeight="1" thickTop="1" thickBot="1">
      <c r="B17" s="9" t="s">
        <v>12</v>
      </c>
      <c r="C17" s="93" t="s">
        <v>54</v>
      </c>
      <c r="D17" s="94"/>
      <c r="E17" s="93" t="s">
        <v>55</v>
      </c>
      <c r="F17" s="94"/>
      <c r="G17" s="28" t="s">
        <v>56</v>
      </c>
      <c r="H17" s="93" t="s">
        <v>57</v>
      </c>
      <c r="I17" s="94"/>
      <c r="J17" s="24" t="s">
        <v>58</v>
      </c>
      <c r="K17" s="18" t="s">
        <v>50</v>
      </c>
      <c r="L17" s="29">
        <v>2</v>
      </c>
      <c r="M17" s="15"/>
      <c r="N17" s="15"/>
      <c r="O17" s="95" t="s">
        <v>59</v>
      </c>
      <c r="P17" s="96"/>
      <c r="Q17" s="97" t="s">
        <v>39</v>
      </c>
      <c r="R17" s="98"/>
    </row>
    <row r="18" spans="2:18" ht="122.25" customHeight="1" thickTop="1" thickBot="1">
      <c r="B18" s="21" t="s">
        <v>43</v>
      </c>
      <c r="C18" s="36" t="s">
        <v>60</v>
      </c>
      <c r="D18" s="37"/>
      <c r="E18" s="36" t="s">
        <v>75</v>
      </c>
      <c r="F18" s="37"/>
      <c r="G18" s="13" t="s">
        <v>77</v>
      </c>
      <c r="H18" s="91" t="s">
        <v>76</v>
      </c>
      <c r="I18" s="92"/>
      <c r="J18" s="17" t="s">
        <v>29</v>
      </c>
      <c r="K18" s="24" t="s">
        <v>72</v>
      </c>
      <c r="L18" s="19">
        <f>M18/N18</f>
        <v>1</v>
      </c>
      <c r="M18" s="20">
        <v>12000</v>
      </c>
      <c r="N18" s="20">
        <v>12000</v>
      </c>
      <c r="O18" s="32" t="s">
        <v>42</v>
      </c>
      <c r="P18" s="33"/>
      <c r="Q18" s="34" t="s">
        <v>71</v>
      </c>
      <c r="R18" s="35"/>
    </row>
    <row r="19" spans="2:18" ht="122.25" customHeight="1" thickTop="1" thickBot="1">
      <c r="B19" s="14" t="s">
        <v>40</v>
      </c>
      <c r="C19" s="36" t="s">
        <v>61</v>
      </c>
      <c r="D19" s="37"/>
      <c r="E19" s="36" t="s">
        <v>73</v>
      </c>
      <c r="F19" s="37"/>
      <c r="G19" s="13" t="s">
        <v>74</v>
      </c>
      <c r="H19" s="91" t="s">
        <v>62</v>
      </c>
      <c r="I19" s="92"/>
      <c r="J19" s="17" t="s">
        <v>29</v>
      </c>
      <c r="K19" s="24" t="s">
        <v>72</v>
      </c>
      <c r="L19" s="19">
        <f>M19/N19</f>
        <v>1</v>
      </c>
      <c r="M19" s="16">
        <v>12000</v>
      </c>
      <c r="N19" s="16">
        <v>12000</v>
      </c>
      <c r="O19" s="32" t="s">
        <v>42</v>
      </c>
      <c r="P19" s="33"/>
      <c r="Q19" s="34" t="s">
        <v>71</v>
      </c>
      <c r="R19" s="35"/>
    </row>
    <row r="20" spans="2:18" ht="119.25" customHeight="1" thickTop="1" thickBot="1">
      <c r="B20" s="22" t="s">
        <v>30</v>
      </c>
      <c r="C20" s="36" t="s">
        <v>63</v>
      </c>
      <c r="D20" s="37"/>
      <c r="E20" s="36" t="s">
        <v>78</v>
      </c>
      <c r="F20" s="37"/>
      <c r="G20" s="13" t="s">
        <v>79</v>
      </c>
      <c r="H20" s="91" t="s">
        <v>64</v>
      </c>
      <c r="I20" s="92"/>
      <c r="J20" s="17" t="s">
        <v>29</v>
      </c>
      <c r="K20" s="24" t="s">
        <v>72</v>
      </c>
      <c r="L20" s="19">
        <f t="shared" ref="L20:L22" si="0">M20/N20</f>
        <v>1</v>
      </c>
      <c r="M20" s="20">
        <v>200</v>
      </c>
      <c r="N20" s="20">
        <v>200</v>
      </c>
      <c r="O20" s="32" t="s">
        <v>42</v>
      </c>
      <c r="P20" s="33"/>
      <c r="Q20" s="34" t="s">
        <v>44</v>
      </c>
      <c r="R20" s="35"/>
    </row>
    <row r="21" spans="2:18" ht="119.25" customHeight="1" thickTop="1" thickBot="1">
      <c r="B21" s="12" t="s">
        <v>65</v>
      </c>
      <c r="C21" s="36" t="s">
        <v>80</v>
      </c>
      <c r="D21" s="37"/>
      <c r="E21" s="36" t="s">
        <v>81</v>
      </c>
      <c r="F21" s="37"/>
      <c r="G21" s="13" t="s">
        <v>82</v>
      </c>
      <c r="H21" s="38" t="s">
        <v>83</v>
      </c>
      <c r="I21" s="39"/>
      <c r="J21" s="24" t="s">
        <v>29</v>
      </c>
      <c r="K21" s="24" t="s">
        <v>72</v>
      </c>
      <c r="L21" s="19">
        <f>M21/N21</f>
        <v>1</v>
      </c>
      <c r="M21" s="10">
        <v>1000000</v>
      </c>
      <c r="N21" s="10">
        <v>1000000</v>
      </c>
      <c r="O21" s="32" t="s">
        <v>42</v>
      </c>
      <c r="P21" s="33"/>
      <c r="Q21" s="34" t="s">
        <v>84</v>
      </c>
      <c r="R21" s="35"/>
    </row>
    <row r="22" spans="2:18" ht="75" customHeight="1" thickTop="1" thickBot="1">
      <c r="B22" s="12" t="s">
        <v>118</v>
      </c>
      <c r="C22" s="36" t="s">
        <v>66</v>
      </c>
      <c r="D22" s="37"/>
      <c r="E22" s="36" t="s">
        <v>88</v>
      </c>
      <c r="F22" s="37"/>
      <c r="G22" s="13" t="s">
        <v>85</v>
      </c>
      <c r="H22" s="91" t="s">
        <v>86</v>
      </c>
      <c r="I22" s="92"/>
      <c r="J22" s="17" t="s">
        <v>29</v>
      </c>
      <c r="K22" s="24" t="s">
        <v>72</v>
      </c>
      <c r="L22" s="19">
        <f t="shared" si="0"/>
        <v>1</v>
      </c>
      <c r="M22" s="16">
        <v>200</v>
      </c>
      <c r="N22" s="16">
        <v>200</v>
      </c>
      <c r="O22" s="32" t="s">
        <v>42</v>
      </c>
      <c r="P22" s="33"/>
      <c r="Q22" s="34" t="s">
        <v>87</v>
      </c>
      <c r="R22" s="35"/>
    </row>
    <row r="23" spans="2:18" ht="122.25" customHeight="1" thickTop="1" thickBot="1">
      <c r="B23" s="22" t="s">
        <v>41</v>
      </c>
      <c r="C23" s="36" t="s">
        <v>67</v>
      </c>
      <c r="D23" s="37"/>
      <c r="E23" s="36" t="s">
        <v>89</v>
      </c>
      <c r="F23" s="37"/>
      <c r="G23" s="13" t="s">
        <v>90</v>
      </c>
      <c r="H23" s="91" t="s">
        <v>91</v>
      </c>
      <c r="I23" s="92"/>
      <c r="J23" s="17" t="s">
        <v>29</v>
      </c>
      <c r="K23" s="24" t="s">
        <v>72</v>
      </c>
      <c r="L23" s="19">
        <f t="shared" ref="L23:L26" si="1">M23/N23</f>
        <v>1</v>
      </c>
      <c r="M23" s="20">
        <v>1000000</v>
      </c>
      <c r="N23" s="20">
        <v>1000000</v>
      </c>
      <c r="O23" s="32" t="s">
        <v>42</v>
      </c>
      <c r="P23" s="33"/>
      <c r="Q23" s="34" t="s">
        <v>113</v>
      </c>
      <c r="R23" s="35"/>
    </row>
    <row r="24" spans="2:18" ht="122.25" customHeight="1" thickTop="1" thickBot="1">
      <c r="B24" s="31" t="s">
        <v>69</v>
      </c>
      <c r="C24" s="36" t="s">
        <v>93</v>
      </c>
      <c r="D24" s="37"/>
      <c r="E24" s="36" t="s">
        <v>106</v>
      </c>
      <c r="F24" s="37"/>
      <c r="G24" s="13" t="s">
        <v>100</v>
      </c>
      <c r="H24" s="38" t="s">
        <v>96</v>
      </c>
      <c r="I24" s="39"/>
      <c r="J24" s="24" t="s">
        <v>29</v>
      </c>
      <c r="K24" s="24" t="s">
        <v>72</v>
      </c>
      <c r="L24" s="19">
        <f t="shared" si="1"/>
        <v>1</v>
      </c>
      <c r="M24" s="10">
        <v>2900</v>
      </c>
      <c r="N24" s="10">
        <v>2900</v>
      </c>
      <c r="O24" s="32" t="s">
        <v>42</v>
      </c>
      <c r="P24" s="33"/>
      <c r="Q24" s="34" t="s">
        <v>111</v>
      </c>
      <c r="R24" s="35"/>
    </row>
    <row r="25" spans="2:18" ht="122.25" customHeight="1" thickTop="1" thickBot="1">
      <c r="B25" s="12" t="s">
        <v>92</v>
      </c>
      <c r="C25" s="36" t="s">
        <v>94</v>
      </c>
      <c r="D25" s="37"/>
      <c r="E25" s="36" t="s">
        <v>107</v>
      </c>
      <c r="F25" s="37"/>
      <c r="G25" s="13" t="s">
        <v>101</v>
      </c>
      <c r="H25" s="91" t="s">
        <v>102</v>
      </c>
      <c r="I25" s="92"/>
      <c r="J25" s="24" t="s">
        <v>29</v>
      </c>
      <c r="K25" s="24" t="s">
        <v>72</v>
      </c>
      <c r="L25" s="19">
        <f t="shared" ref="L25" si="2">M25/N25</f>
        <v>1</v>
      </c>
      <c r="M25" s="16">
        <v>1000000</v>
      </c>
      <c r="N25" s="16">
        <v>1000000</v>
      </c>
      <c r="O25" s="32" t="s">
        <v>42</v>
      </c>
      <c r="P25" s="33"/>
      <c r="Q25" s="34" t="s">
        <v>112</v>
      </c>
      <c r="R25" s="35"/>
    </row>
    <row r="26" spans="2:18" ht="122.25" customHeight="1" thickTop="1" thickBot="1">
      <c r="B26" s="12" t="s">
        <v>119</v>
      </c>
      <c r="C26" s="36" t="s">
        <v>95</v>
      </c>
      <c r="D26" s="37"/>
      <c r="E26" s="36" t="s">
        <v>108</v>
      </c>
      <c r="F26" s="37"/>
      <c r="G26" s="13" t="s">
        <v>117</v>
      </c>
      <c r="H26" s="91" t="s">
        <v>97</v>
      </c>
      <c r="I26" s="92"/>
      <c r="J26" s="24" t="s">
        <v>29</v>
      </c>
      <c r="K26" s="24" t="s">
        <v>72</v>
      </c>
      <c r="L26" s="19">
        <f t="shared" si="1"/>
        <v>1</v>
      </c>
      <c r="M26" s="16">
        <v>250000</v>
      </c>
      <c r="N26" s="16">
        <v>250000</v>
      </c>
      <c r="O26" s="32" t="s">
        <v>42</v>
      </c>
      <c r="P26" s="33"/>
      <c r="Q26" s="34" t="s">
        <v>114</v>
      </c>
      <c r="R26" s="35"/>
    </row>
    <row r="27" spans="2:18" ht="122.25" customHeight="1" thickTop="1" thickBot="1">
      <c r="B27" s="22" t="s">
        <v>45</v>
      </c>
      <c r="C27" s="36" t="s">
        <v>68</v>
      </c>
      <c r="D27" s="37"/>
      <c r="E27" s="36" t="s">
        <v>109</v>
      </c>
      <c r="F27" s="37"/>
      <c r="G27" s="13" t="s">
        <v>103</v>
      </c>
      <c r="H27" s="91" t="s">
        <v>98</v>
      </c>
      <c r="I27" s="92"/>
      <c r="J27" s="24" t="s">
        <v>29</v>
      </c>
      <c r="K27" s="24" t="s">
        <v>72</v>
      </c>
      <c r="L27" s="19">
        <f t="shared" ref="L27:L28" si="3">M27/N27</f>
        <v>1</v>
      </c>
      <c r="M27" s="20">
        <v>360</v>
      </c>
      <c r="N27" s="20">
        <v>360</v>
      </c>
      <c r="O27" s="32" t="s">
        <v>42</v>
      </c>
      <c r="P27" s="33"/>
      <c r="Q27" s="34" t="s">
        <v>115</v>
      </c>
      <c r="R27" s="35"/>
    </row>
    <row r="28" spans="2:18" ht="122.25" customHeight="1" thickTop="1">
      <c r="B28" s="11" t="s">
        <v>70</v>
      </c>
      <c r="C28" s="36" t="s">
        <v>99</v>
      </c>
      <c r="D28" s="37"/>
      <c r="E28" s="36" t="s">
        <v>110</v>
      </c>
      <c r="F28" s="37"/>
      <c r="G28" s="23" t="s">
        <v>104</v>
      </c>
      <c r="H28" s="91" t="s">
        <v>105</v>
      </c>
      <c r="I28" s="92"/>
      <c r="J28" s="24" t="s">
        <v>29</v>
      </c>
      <c r="K28" s="24" t="s">
        <v>72</v>
      </c>
      <c r="L28" s="19">
        <f t="shared" si="3"/>
        <v>1</v>
      </c>
      <c r="M28" s="30">
        <v>240000</v>
      </c>
      <c r="N28" s="30">
        <v>240000</v>
      </c>
      <c r="O28" s="32" t="s">
        <v>42</v>
      </c>
      <c r="P28" s="33"/>
      <c r="Q28" s="34" t="s">
        <v>116</v>
      </c>
      <c r="R28" s="35"/>
    </row>
  </sheetData>
  <mergeCells count="93">
    <mergeCell ref="C21:D21"/>
    <mergeCell ref="H21:I21"/>
    <mergeCell ref="C28:D28"/>
    <mergeCell ref="E28:F28"/>
    <mergeCell ref="H28:I28"/>
    <mergeCell ref="E26:F26"/>
    <mergeCell ref="H26:I26"/>
    <mergeCell ref="E21:F21"/>
    <mergeCell ref="C25:D25"/>
    <mergeCell ref="E25:F25"/>
    <mergeCell ref="H25:I25"/>
    <mergeCell ref="O28:P28"/>
    <mergeCell ref="Q28:R28"/>
    <mergeCell ref="Q18:R18"/>
    <mergeCell ref="C27:D27"/>
    <mergeCell ref="E27:F27"/>
    <mergeCell ref="H27:I27"/>
    <mergeCell ref="O27:P27"/>
    <mergeCell ref="Q27:R27"/>
    <mergeCell ref="C20:D20"/>
    <mergeCell ref="E20:F20"/>
    <mergeCell ref="H20:I20"/>
    <mergeCell ref="O20:P20"/>
    <mergeCell ref="C23:D23"/>
    <mergeCell ref="E23:F23"/>
    <mergeCell ref="H23:I23"/>
    <mergeCell ref="O23:P23"/>
    <mergeCell ref="Q23:R23"/>
    <mergeCell ref="C26:D26"/>
    <mergeCell ref="Q17:R17"/>
    <mergeCell ref="Q20:R20"/>
    <mergeCell ref="C22:D22"/>
    <mergeCell ref="E22:F22"/>
    <mergeCell ref="H22:I22"/>
    <mergeCell ref="O22:P22"/>
    <mergeCell ref="Q22:R22"/>
    <mergeCell ref="C19:D19"/>
    <mergeCell ref="E19:F19"/>
    <mergeCell ref="H19:I19"/>
    <mergeCell ref="O19:P19"/>
    <mergeCell ref="Q19:R19"/>
    <mergeCell ref="C18:D18"/>
    <mergeCell ref="E18:F18"/>
    <mergeCell ref="H18:I18"/>
    <mergeCell ref="O18:P18"/>
    <mergeCell ref="C17:D17"/>
    <mergeCell ref="E17:F17"/>
    <mergeCell ref="H17:I17"/>
    <mergeCell ref="O17:P17"/>
    <mergeCell ref="C16:D16"/>
    <mergeCell ref="E16:F16"/>
    <mergeCell ref="H16:I16"/>
    <mergeCell ref="O16:P16"/>
    <mergeCell ref="Q16:R16"/>
    <mergeCell ref="B13:R13"/>
    <mergeCell ref="B14:B15"/>
    <mergeCell ref="C14:D15"/>
    <mergeCell ref="E14:F15"/>
    <mergeCell ref="G14:G15"/>
    <mergeCell ref="H14:I15"/>
    <mergeCell ref="J14:J15"/>
    <mergeCell ref="K14:K15"/>
    <mergeCell ref="L14:N14"/>
    <mergeCell ref="O14:P15"/>
    <mergeCell ref="Q14:R15"/>
    <mergeCell ref="G12:H12"/>
    <mergeCell ref="J12:L12"/>
    <mergeCell ref="M12:N12"/>
    <mergeCell ref="O12:R12"/>
    <mergeCell ref="F10:H10"/>
    <mergeCell ref="O26:P26"/>
    <mergeCell ref="Q26:R26"/>
    <mergeCell ref="B5:R5"/>
    <mergeCell ref="B6:R6"/>
    <mergeCell ref="B7:R7"/>
    <mergeCell ref="B9:E9"/>
    <mergeCell ref="F9:I9"/>
    <mergeCell ref="J9:N9"/>
    <mergeCell ref="O9:R9"/>
    <mergeCell ref="B10:D10"/>
    <mergeCell ref="I10:J10"/>
    <mergeCell ref="K10:R10"/>
    <mergeCell ref="B11:R11"/>
    <mergeCell ref="C12:E12"/>
    <mergeCell ref="Q21:R21"/>
    <mergeCell ref="O21:P21"/>
    <mergeCell ref="O25:P25"/>
    <mergeCell ref="Q25:R25"/>
    <mergeCell ref="C24:D24"/>
    <mergeCell ref="H24:I24"/>
    <mergeCell ref="E24:F24"/>
    <mergeCell ref="O24:P24"/>
    <mergeCell ref="Q24:R24"/>
  </mergeCells>
  <printOptions horizontalCentered="1"/>
  <pageMargins left="0.25" right="0.25" top="0.75" bottom="0.75" header="0.3" footer="0.3"/>
  <pageSetup scale="37" fitToHeight="10" orientation="landscape" r:id="rId1"/>
  <headerFooter>
    <oddFooter>&amp;R&amp;P de &amp;N</oddFooter>
  </headerFooter>
  <rowBreaks count="2" manualBreakCount="2">
    <brk id="19" min="1" max="17" man="1"/>
    <brk id="24" min="1"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MIR MOVILIDAD E124</vt:lpstr>
      <vt:lpstr>'MIR MOVILIDAD E124'!Área_de_impresión</vt:lpstr>
      <vt:lpstr>'MIR MOVILIDAD E124'!Títulos_a_imprimir</vt:lpstr>
    </vt:vector>
  </TitlesOfParts>
  <Company>SHCP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JUAN GAMA</cp:lastModifiedBy>
  <cp:lastPrinted>2021-12-10T19:25:32Z</cp:lastPrinted>
  <dcterms:created xsi:type="dcterms:W3CDTF">2009-03-25T01:44:41Z</dcterms:created>
  <dcterms:modified xsi:type="dcterms:W3CDTF">2021-12-10T20:00:59Z</dcterms:modified>
</cp:coreProperties>
</file>