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 Neria\Desktop\001. Tlalpan\Tlalpan 2022\33 CONAC\Segundo Trimestre\"/>
    </mc:Choice>
  </mc:AlternateContent>
  <xr:revisionPtr revIDLastSave="0" documentId="13_ncr:1_{602693F8-DDC7-4523-BB7D-391CE5378A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" sheetId="1" r:id="rId1"/>
    <sheet name="PP" sheetId="2" r:id="rId2"/>
    <sheet name="Hoja3" sheetId="4" r:id="rId3"/>
    <sheet name="Hoja2" sheetId="3" r:id="rId4"/>
  </sheets>
  <definedNames>
    <definedName name="_xlnm.Print_Area" localSheetId="0">Formato!$A$1:$B$14</definedName>
    <definedName name="_xlnm.Print_Titles" localSheetId="0">Formato!$1:$6</definedName>
  </definedNames>
  <calcPr calcId="191029"/>
  <pivotCaches>
    <pivotCache cacheId="1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15" i="4"/>
  <c r="E16" i="4"/>
  <c r="E17" i="4"/>
  <c r="E18" i="4"/>
  <c r="E12" i="4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3" i="3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B14" i="1" l="1"/>
</calcChain>
</file>

<file path=xl/sharedStrings.xml><?xml version="1.0" encoding="utf-8"?>
<sst xmlns="http://schemas.openxmlformats.org/spreadsheetml/2006/main" count="1254" uniqueCount="745">
  <si>
    <t>Formato de información de aplicación de recursos del FORTAMUN</t>
  </si>
  <si>
    <t>Monto Pagado</t>
  </si>
  <si>
    <t>Total</t>
  </si>
  <si>
    <t>Destino de las Aportaciones
(Rubro específico en que se aplica)</t>
  </si>
  <si>
    <t>Gobierno de la Ciudad de México</t>
  </si>
  <si>
    <t>Período (Abril-Junio)</t>
  </si>
  <si>
    <t>PP</t>
  </si>
  <si>
    <t>Denominación</t>
  </si>
  <si>
    <t>Mule</t>
  </si>
  <si>
    <t>Denominación PP</t>
  </si>
  <si>
    <t>B001</t>
  </si>
  <si>
    <t>Producción y comercialización de mezclas asfálticas</t>
  </si>
  <si>
    <t>_</t>
  </si>
  <si>
    <t>D001</t>
  </si>
  <si>
    <t>Servicio de la deuda</t>
  </si>
  <si>
    <t>D002</t>
  </si>
  <si>
    <t>Devolución de ingresos percibidos indebidamente</t>
  </si>
  <si>
    <t>E001</t>
  </si>
  <si>
    <t>Acceso a la justicia para las mujeres y niñas víctimas de violencia y discriminación de género</t>
  </si>
  <si>
    <t>E003</t>
  </si>
  <si>
    <t>Acciones de obras y servicios para la recuperación, promoción y protección del centro histórico</t>
  </si>
  <si>
    <t>E004</t>
  </si>
  <si>
    <t>Prevención de cáncer de mama y cervicouterino</t>
  </si>
  <si>
    <t>E005</t>
  </si>
  <si>
    <t>Acciones para mejorar la gobernanza digital</t>
  </si>
  <si>
    <t>E006</t>
  </si>
  <si>
    <t>Acciones para proyectos ambientales.</t>
  </si>
  <si>
    <t>E007</t>
  </si>
  <si>
    <t>Prevención del delito</t>
  </si>
  <si>
    <t>E011</t>
  </si>
  <si>
    <t>Fortalecimiento en materia jurídica.</t>
  </si>
  <si>
    <t>E012</t>
  </si>
  <si>
    <t>Atención medica</t>
  </si>
  <si>
    <t>E014</t>
  </si>
  <si>
    <t>Atención a personas adultas privadas de su libertad y en procedimiento legal</t>
  </si>
  <si>
    <t>E016</t>
  </si>
  <si>
    <t>Atención integral y tratamiento de adicciones</t>
  </si>
  <si>
    <t>E017</t>
  </si>
  <si>
    <t>Atención médica a personas privadas de su libertad y en procedimiento legal</t>
  </si>
  <si>
    <t>E018</t>
  </si>
  <si>
    <t>Atención veterinaria</t>
  </si>
  <si>
    <t>E019</t>
  </si>
  <si>
    <t xml:space="preserve"> Prevención y atención de la violencia contra las mujeres</t>
  </si>
  <si>
    <t>E020</t>
  </si>
  <si>
    <t>Centros de atención lunas</t>
  </si>
  <si>
    <t>E021</t>
  </si>
  <si>
    <t>Seguridad ciudadana en cuadrantes</t>
  </si>
  <si>
    <t>E022</t>
  </si>
  <si>
    <t>Cuidado y conservación de los bosques, áreas de valor ambiental y suelo de conservación.</t>
  </si>
  <si>
    <t>E025</t>
  </si>
  <si>
    <t>Formación continua para policías preventivos</t>
  </si>
  <si>
    <t>E026</t>
  </si>
  <si>
    <t>Formación de aspirantes a policías</t>
  </si>
  <si>
    <t>E027</t>
  </si>
  <si>
    <t>Fortalecimiento a la educación complementaria</t>
  </si>
  <si>
    <t>E028</t>
  </si>
  <si>
    <t>Operación del museo de arte popular</t>
  </si>
  <si>
    <t>E031</t>
  </si>
  <si>
    <t>Prestación de servicios para los trámites de identidad y propiedad.</t>
  </si>
  <si>
    <t>E034</t>
  </si>
  <si>
    <t>Mantenimiento de espacios públicos</t>
  </si>
  <si>
    <t>E038</t>
  </si>
  <si>
    <t>Medidas de prevención y protección de los defensores de derechos humanos y periodistas</t>
  </si>
  <si>
    <t>E039</t>
  </si>
  <si>
    <t>Mejoras a la infraestructura para movilidad no motorizada y peatonal</t>
  </si>
  <si>
    <t>E042</t>
  </si>
  <si>
    <t>Operación y mantenimiento del transporte público masivo, concesionado y alterno</t>
  </si>
  <si>
    <t>E043</t>
  </si>
  <si>
    <t>Policía auxiliar</t>
  </si>
  <si>
    <t>E044</t>
  </si>
  <si>
    <t>Prestación de servicios para las cajas de previsión</t>
  </si>
  <si>
    <t>E046</t>
  </si>
  <si>
    <t>Prevención y atención de la discriminación</t>
  </si>
  <si>
    <t>E047</t>
  </si>
  <si>
    <t>Prevención y tratamiento de las adicciones</t>
  </si>
  <si>
    <t>E048</t>
  </si>
  <si>
    <t>Producción de contenido cultural y artístico</t>
  </si>
  <si>
    <t>E049</t>
  </si>
  <si>
    <t>Producción y servicios fílmicos y cinematográficos</t>
  </si>
  <si>
    <t>E053</t>
  </si>
  <si>
    <t>Protección ciudadana orden público y paz social</t>
  </si>
  <si>
    <t>E054</t>
  </si>
  <si>
    <t>Protección y vigilancia del sector público y privado</t>
  </si>
  <si>
    <t>E057</t>
  </si>
  <si>
    <t>Reinserción pos penitenciaria</t>
  </si>
  <si>
    <t>E059</t>
  </si>
  <si>
    <t>Representación y defensa del gobierno en materia fiscal y hacendaria</t>
  </si>
  <si>
    <t>E061</t>
  </si>
  <si>
    <t>Salud materna, sexual y reproductiva</t>
  </si>
  <si>
    <t>E063</t>
  </si>
  <si>
    <t>Seguridad procesal</t>
  </si>
  <si>
    <t>E065</t>
  </si>
  <si>
    <t>Servicio integral de operación y atención a emergencias</t>
  </si>
  <si>
    <t>E066</t>
  </si>
  <si>
    <t>Servicios de salud del primer nivel</t>
  </si>
  <si>
    <t>E067</t>
  </si>
  <si>
    <t>Operación del sistema para la seguridad de las construcciones de la Ciudad de México</t>
  </si>
  <si>
    <t>E068</t>
  </si>
  <si>
    <t>Prevención y atención a menores infractores</t>
  </si>
  <si>
    <t>E070</t>
  </si>
  <si>
    <t>Conservación y mantenimiento menor de inmuebles y equipos</t>
  </si>
  <si>
    <t>E072</t>
  </si>
  <si>
    <t>Preservación y cuidado del patrimonio material e inmaterial</t>
  </si>
  <si>
    <t>E073</t>
  </si>
  <si>
    <t>Operación del museo del estanquillo</t>
  </si>
  <si>
    <t>E075</t>
  </si>
  <si>
    <t>Gestión y operación del museo de historia natural y cultura ambiental.</t>
  </si>
  <si>
    <t>E076</t>
  </si>
  <si>
    <t>Servicios integrales a jubilados y pensionados</t>
  </si>
  <si>
    <t>E077</t>
  </si>
  <si>
    <t>Servicios de imprenta de la Ciudad de México</t>
  </si>
  <si>
    <t>E078</t>
  </si>
  <si>
    <t>Atención médica de urgencias</t>
  </si>
  <si>
    <t>E079</t>
  </si>
  <si>
    <t>Promoción y operación integral de la orquesta filarmónica de la Ciudad de México</t>
  </si>
  <si>
    <t>E080</t>
  </si>
  <si>
    <t>Profesionalización de servidores públicos e investigación aplicada para la buena administración.</t>
  </si>
  <si>
    <t>E081</t>
  </si>
  <si>
    <t>Servicios integrales de asistencia social</t>
  </si>
  <si>
    <t>E082</t>
  </si>
  <si>
    <t>Regularización de la tenencia de la tierra</t>
  </si>
  <si>
    <t>E083</t>
  </si>
  <si>
    <t>Valuación de los bienes inmuebles</t>
  </si>
  <si>
    <t>E084</t>
  </si>
  <si>
    <t>Servicios integrales metropolitanos</t>
  </si>
  <si>
    <t>E086</t>
  </si>
  <si>
    <t>Fortalecimiento a la educación media superior</t>
  </si>
  <si>
    <t>E087</t>
  </si>
  <si>
    <t>Fortalecimiento a la educación básica</t>
  </si>
  <si>
    <t>E088</t>
  </si>
  <si>
    <t>Operación y mantenimiento de la red de transporte de pasajeros (RTP)</t>
  </si>
  <si>
    <t>E090</t>
  </si>
  <si>
    <t>Acciones para el bienestar animal.</t>
  </si>
  <si>
    <t>E091</t>
  </si>
  <si>
    <t>Operación y mantenimiento de la central de abastos</t>
  </si>
  <si>
    <t>E092</t>
  </si>
  <si>
    <t>Operación y mantenimiento de mercados públicos</t>
  </si>
  <si>
    <t>E093</t>
  </si>
  <si>
    <t>Manejo integral de residuos sólidos urbanos</t>
  </si>
  <si>
    <t>E094</t>
  </si>
  <si>
    <t>Fortalecimiento para el acceso a la educación superior</t>
  </si>
  <si>
    <t>E095</t>
  </si>
  <si>
    <t>Fortalecimiento para el acceso a posgrados e investigación</t>
  </si>
  <si>
    <t>E097</t>
  </si>
  <si>
    <t>Acciones de búsqueda, localización e identificación de personas</t>
  </si>
  <si>
    <t>E098</t>
  </si>
  <si>
    <t>Supervisión y promoción de los derechos laborales</t>
  </si>
  <si>
    <t>E099</t>
  </si>
  <si>
    <t>Acciones jurídicas en materia laboral</t>
  </si>
  <si>
    <t>E100</t>
  </si>
  <si>
    <t>Capacitación a la población ocupada y desocupada de la Ciudad de México</t>
  </si>
  <si>
    <t>E101</t>
  </si>
  <si>
    <t>Atención integral en espacios de refugio a mujeres, hijas e hijos en situación de violencia extrema y promover el ejercicio de sus derechos</t>
  </si>
  <si>
    <t>E102</t>
  </si>
  <si>
    <t>Profesionalización de servidores públicos de la salud.</t>
  </si>
  <si>
    <t>E103</t>
  </si>
  <si>
    <t>Acciones de gabinete de seguridad</t>
  </si>
  <si>
    <t>E104</t>
  </si>
  <si>
    <t>Profesionalización y evaluación del servidor público para el buen gobierno</t>
  </si>
  <si>
    <t>E107</t>
  </si>
  <si>
    <t>Conservación y operación de zoológicos.</t>
  </si>
  <si>
    <t>E108</t>
  </si>
  <si>
    <t>Ciudad segura y amigable para las mujeres y niñas</t>
  </si>
  <si>
    <t>E109</t>
  </si>
  <si>
    <t>Apoyo integral a victimas</t>
  </si>
  <si>
    <t>E110</t>
  </si>
  <si>
    <t>Atención telefónica sobre servicios de no emergencia</t>
  </si>
  <si>
    <t>E111</t>
  </si>
  <si>
    <t>Asesoramiento en materia jurídica</t>
  </si>
  <si>
    <t>E112</t>
  </si>
  <si>
    <t>Operación y promoción de movilidad sustentable</t>
  </si>
  <si>
    <t>E113</t>
  </si>
  <si>
    <t>Gestión integral de riesgos</t>
  </si>
  <si>
    <t>E114</t>
  </si>
  <si>
    <t>Atención y seguimiento especial a grupos vulnerables víctimas de la violencia</t>
  </si>
  <si>
    <t>E115</t>
  </si>
  <si>
    <t>Atención y prevención de la violencia contra las mujeres</t>
  </si>
  <si>
    <t>E116</t>
  </si>
  <si>
    <t>Programa Pilares</t>
  </si>
  <si>
    <t>E117</t>
  </si>
  <si>
    <t>Mantenimiento de espacios públicos en Alcaldías</t>
  </si>
  <si>
    <t>E118</t>
  </si>
  <si>
    <t>Acciones policiales y prevención del delito</t>
  </si>
  <si>
    <t>E133</t>
  </si>
  <si>
    <t>Fortalecimiento en materia jurídica</t>
  </si>
  <si>
    <t>E120</t>
  </si>
  <si>
    <t>Atención veterinaria en Alcaldías</t>
  </si>
  <si>
    <t>E122</t>
  </si>
  <si>
    <t>Reforestación en suelo de conservación</t>
  </si>
  <si>
    <t>E123</t>
  </si>
  <si>
    <t>Manejo integral de residuos sólidos urbanos en Alcaldías</t>
  </si>
  <si>
    <t>E124</t>
  </si>
  <si>
    <t>Programa integral de movilidad inteligente</t>
  </si>
  <si>
    <t>E125</t>
  </si>
  <si>
    <t>Acciones para proyectos ambientales</t>
  </si>
  <si>
    <t>E126</t>
  </si>
  <si>
    <t>Producción de contenido cultural y artístico en Alcaldías</t>
  </si>
  <si>
    <t>E127</t>
  </si>
  <si>
    <t>Prevención y control de enfermedades</t>
  </si>
  <si>
    <t>E128</t>
  </si>
  <si>
    <t>Mantenimiento y rehabilitación de áreas verdes</t>
  </si>
  <si>
    <t>E129</t>
  </si>
  <si>
    <t>Provisión emergente de agua potable</t>
  </si>
  <si>
    <t>E130</t>
  </si>
  <si>
    <t>Operación de panteones públicos</t>
  </si>
  <si>
    <t>E131</t>
  </si>
  <si>
    <t>Rescate, rehabilitación y mantenimiento de espacios deportivos</t>
  </si>
  <si>
    <t>E134</t>
  </si>
  <si>
    <t>Atención integral para el desarrollo infantil</t>
  </si>
  <si>
    <t>E136</t>
  </si>
  <si>
    <t>Operación de viveros</t>
  </si>
  <si>
    <t>E137</t>
  </si>
  <si>
    <t>Operación de centros de desarrollo infantil</t>
  </si>
  <si>
    <t>E138</t>
  </si>
  <si>
    <t>Atención y prevención de la violencia intrafamiliar</t>
  </si>
  <si>
    <t>E142</t>
  </si>
  <si>
    <t>Apoyo integral para personas con discapacidad</t>
  </si>
  <si>
    <t>E144</t>
  </si>
  <si>
    <t>Apoyo integral para mujeres embarazadas y madres en situación de vulnerabilidad</t>
  </si>
  <si>
    <t>E145</t>
  </si>
  <si>
    <t>Aprende y crea diferente</t>
  </si>
  <si>
    <t>E146</t>
  </si>
  <si>
    <t>Protección y defensa de niñas, niños y adolescentes</t>
  </si>
  <si>
    <t>E147</t>
  </si>
  <si>
    <t>Atención social inmediata a poblaciones prioritarias (ASIPP)</t>
  </si>
  <si>
    <t>E148</t>
  </si>
  <si>
    <t>Entre la calle y el hogar</t>
  </si>
  <si>
    <t>E150</t>
  </si>
  <si>
    <t>Fomento y mejoramiento de los mercados públicos de la Ciudad de México</t>
  </si>
  <si>
    <t>E152</t>
  </si>
  <si>
    <t>Promoción de autocuidado y envejecimiento digno de las personas mayores y grupos de atención prioritaria</t>
  </si>
  <si>
    <t>E153</t>
  </si>
  <si>
    <t>Programa para la formación de profesionales de la salud</t>
  </si>
  <si>
    <t>E154</t>
  </si>
  <si>
    <t>Acceso a la justicia ambiental, urbana y de protección y bienestar animal.</t>
  </si>
  <si>
    <t>E155</t>
  </si>
  <si>
    <t>Financiamiento, expropiaciones y gastos inherentes al programa vivienda en conjunto</t>
  </si>
  <si>
    <t>F001</t>
  </si>
  <si>
    <t>Alianza para la preservación del patrimonio cultural de la Ciudad de México.</t>
  </si>
  <si>
    <t>F003</t>
  </si>
  <si>
    <t>Convenios en materia de educación, innovación, ciencia y tecnología</t>
  </si>
  <si>
    <t>F005</t>
  </si>
  <si>
    <t>Desarrollo y promoción de productos y proyectos turísticos sustentables</t>
  </si>
  <si>
    <t>F006</t>
  </si>
  <si>
    <t>Financiamiento a microcréditos para el autoempleo, atención a las medianas y pequeñas empresas y comercialización de productos rurales</t>
  </si>
  <si>
    <t>F008</t>
  </si>
  <si>
    <t>Promoción de la inversión, el desarrollo, competitividad e innovación de los sectores industrial, comercial y de servicios</t>
  </si>
  <si>
    <t>F012</t>
  </si>
  <si>
    <t>Promoción y fomento de los derechos humanos de la adolescencia y la infancia</t>
  </si>
  <si>
    <t>F013</t>
  </si>
  <si>
    <t>Operación de centros culturales, museos, teatros y espacios para el arte y cultura</t>
  </si>
  <si>
    <t>F014</t>
  </si>
  <si>
    <t>Promoción y fomento de las sociedades cooperativas</t>
  </si>
  <si>
    <t>F016</t>
  </si>
  <si>
    <t>Promoción y fortalecimiento de la participación ciudadana</t>
  </si>
  <si>
    <t>F017</t>
  </si>
  <si>
    <t>Programa de cultura física y eventos deportivos</t>
  </si>
  <si>
    <t>F018</t>
  </si>
  <si>
    <t>Vinculación y fortalecimiento de la cultura y las artes</t>
  </si>
  <si>
    <t>F021</t>
  </si>
  <si>
    <t>Divulgación de conocimiento científico tecnológico y de innovación</t>
  </si>
  <si>
    <t>F022</t>
  </si>
  <si>
    <t>Desarrollo, promoción y posicionamiento de la Ciudad de México y su marca CDMX</t>
  </si>
  <si>
    <t>F023</t>
  </si>
  <si>
    <t>Promoción y difusión de acciones de gobierno</t>
  </si>
  <si>
    <t>F024</t>
  </si>
  <si>
    <t>Acciones de educación, prevención y atención de políticas de seguridad vial</t>
  </si>
  <si>
    <t>F026</t>
  </si>
  <si>
    <t>Fomento sanitario en establecimientos, productos, actividades, servicios y personas</t>
  </si>
  <si>
    <t>F027</t>
  </si>
  <si>
    <t>Promoción y fortalecimiento de la participación ciudadana en Alcaldías</t>
  </si>
  <si>
    <t>F029</t>
  </si>
  <si>
    <t>Financiamiento a las MiPymes</t>
  </si>
  <si>
    <t>F031</t>
  </si>
  <si>
    <t>Organización de eventos cívicos, festividades patrias y tradiciones</t>
  </si>
  <si>
    <t>F032</t>
  </si>
  <si>
    <t>Promoción de la cultura física y deportiva</t>
  </si>
  <si>
    <t>F033</t>
  </si>
  <si>
    <t>Proyectos de desarrollo y fomento agropecuario</t>
  </si>
  <si>
    <t>F034</t>
  </si>
  <si>
    <t>Fortalecimiento de competencias en energía solar</t>
  </si>
  <si>
    <t>G002</t>
  </si>
  <si>
    <t>Diseño urbano y regulación de los espacios públicos</t>
  </si>
  <si>
    <t>G005</t>
  </si>
  <si>
    <t>Regulación de corredores de transporte público y centros de transferencia modal</t>
  </si>
  <si>
    <t>G009</t>
  </si>
  <si>
    <t>Dictaminación de las estructuras organizacionales</t>
  </si>
  <si>
    <t>G010</t>
  </si>
  <si>
    <t>Recuperación óptima de los créditos</t>
  </si>
  <si>
    <t>G011</t>
  </si>
  <si>
    <t>Acciones para el cumplimiento de las disposiciones mercantiles, jurídicas y administrativas</t>
  </si>
  <si>
    <t>G013</t>
  </si>
  <si>
    <t>Inspección y vigilancia medioambiental.</t>
  </si>
  <si>
    <t>G014</t>
  </si>
  <si>
    <t>Regulación y registro de establecimientos mercantiles en materia económica</t>
  </si>
  <si>
    <t>G016</t>
  </si>
  <si>
    <t>Control y regulación sanitaria</t>
  </si>
  <si>
    <t>G017</t>
  </si>
  <si>
    <t>Vigilancia sanitaria en establecimientos, productos, actividades, servicios y personas</t>
  </si>
  <si>
    <t>G018</t>
  </si>
  <si>
    <t>Gestión y regulación de sistemas de movilidad y transporte, y estacionamientos</t>
  </si>
  <si>
    <t>G019</t>
  </si>
  <si>
    <t>Control, ordenamiento y sistematización del transporte</t>
  </si>
  <si>
    <t>G021</t>
  </si>
  <si>
    <t>Verificación, inspección y vigilancia ambiental</t>
  </si>
  <si>
    <t>G022</t>
  </si>
  <si>
    <t>Acciones para el cumplimiento de las disposiciones mercantiles, jurídicas y administrativas en Alcaldías</t>
  </si>
  <si>
    <t>G023</t>
  </si>
  <si>
    <t>Protección y regulación animal</t>
  </si>
  <si>
    <t>G072</t>
  </si>
  <si>
    <t>Investigación y seguimiento de delitos financieros</t>
  </si>
  <si>
    <t>J001</t>
  </si>
  <si>
    <t>Pago de pensiones y jubilaciones</t>
  </si>
  <si>
    <t>K001</t>
  </si>
  <si>
    <t>Construcción y mejoramiento de la infraestructura de salud</t>
  </si>
  <si>
    <t>K002</t>
  </si>
  <si>
    <t>Construcción y mejoramiento de la infraestructura educativa</t>
  </si>
  <si>
    <t>K003</t>
  </si>
  <si>
    <t>Infraestructura de agua potable, alcantarillado y saneamiento.</t>
  </si>
  <si>
    <t>K004</t>
  </si>
  <si>
    <t>Infraestructura de transporte público</t>
  </si>
  <si>
    <t>K005</t>
  </si>
  <si>
    <t>Mejoramiento y mantenimiento de la infraestructura urbana</t>
  </si>
  <si>
    <t>K006</t>
  </si>
  <si>
    <t>Mejoramiento y mantenimiento de la infraestructura vial</t>
  </si>
  <si>
    <t>K007</t>
  </si>
  <si>
    <t>Sistema de transporte público CABLEBÚS</t>
  </si>
  <si>
    <t>K008</t>
  </si>
  <si>
    <t>Ampliación, operación y mantenimiento del alumbrado público</t>
  </si>
  <si>
    <t>K010</t>
  </si>
  <si>
    <t>Construcción, mantenimiento y ampliación de edificios públicos</t>
  </si>
  <si>
    <t>K012</t>
  </si>
  <si>
    <t>Rehabilitación, equipamiento y construcción de infraestructura educativa</t>
  </si>
  <si>
    <t>K014</t>
  </si>
  <si>
    <t>Infraestructura de agua potable, alcantarillado y saneamiento</t>
  </si>
  <si>
    <t>K015</t>
  </si>
  <si>
    <t>Construcción de infraestructura pública</t>
  </si>
  <si>
    <t>K016</t>
  </si>
  <si>
    <t>Rehabilitación y mantenimiento de infraestructura pública</t>
  </si>
  <si>
    <t>K017</t>
  </si>
  <si>
    <t>Acciones de obras y servicios para la regeneración de barrios</t>
  </si>
  <si>
    <t>M001</t>
  </si>
  <si>
    <t>Actividades de apoyo administrativo</t>
  </si>
  <si>
    <t>M002</t>
  </si>
  <si>
    <t>Provisiones para contingencias</t>
  </si>
  <si>
    <t>M003</t>
  </si>
  <si>
    <t>Créditos y erogaciones recuperables</t>
  </si>
  <si>
    <t>N001</t>
  </si>
  <si>
    <t>Cumplimiento de los programas de protección civil</t>
  </si>
  <si>
    <t>N004</t>
  </si>
  <si>
    <t>Prevención y combate de incendios</t>
  </si>
  <si>
    <t>O001</t>
  </si>
  <si>
    <t>Actividades de apoyo a la función pública y buen gobierno</t>
  </si>
  <si>
    <t>O002</t>
  </si>
  <si>
    <t>Impulso a la transparencia y rendición de cuentas</t>
  </si>
  <si>
    <t>O003</t>
  </si>
  <si>
    <t>Inhibición y sanción de las prácticas de corrupción.</t>
  </si>
  <si>
    <t>O004</t>
  </si>
  <si>
    <t>Integración de servicios tecnológicos e informáticos</t>
  </si>
  <si>
    <t>O005</t>
  </si>
  <si>
    <t>Promoción de la cultura a legalidad.</t>
  </si>
  <si>
    <t>O006</t>
  </si>
  <si>
    <t>Fiscalización a la gestión pública.</t>
  </si>
  <si>
    <t>P001</t>
  </si>
  <si>
    <t>Promoción integral para el cumplimiento de los derechos humanos de las niñas y mujeres</t>
  </si>
  <si>
    <t>P002</t>
  </si>
  <si>
    <t>Promoción integral para el cumplimiento de los derechos humanos.</t>
  </si>
  <si>
    <t>P003</t>
  </si>
  <si>
    <t>Planeación, seguimiento y evaluación a políticas públicas</t>
  </si>
  <si>
    <t>P004</t>
  </si>
  <si>
    <t>Promoción integral para el cumplimiento de los derechos de la niñez y de la adolescencia.</t>
  </si>
  <si>
    <t>P005</t>
  </si>
  <si>
    <t>Calidad del aire.</t>
  </si>
  <si>
    <t>P007</t>
  </si>
  <si>
    <t>Gobernabilidad y mejoramiento de los niveles de vida de los habitantes de la Ciudad de México</t>
  </si>
  <si>
    <t>P014</t>
  </si>
  <si>
    <t>Diseño de la política de egresos</t>
  </si>
  <si>
    <t>P016</t>
  </si>
  <si>
    <t>Diseño e instrumentación de acciones en materia de competitividad, emprendimiento, competencia y política regulatoria</t>
  </si>
  <si>
    <t>P017</t>
  </si>
  <si>
    <t xml:space="preserve"> Acciones para la transversalización del enfoque de derechos humanos</t>
  </si>
  <si>
    <t>P019</t>
  </si>
  <si>
    <t>Planeación de la política de turismo</t>
  </si>
  <si>
    <t>P020</t>
  </si>
  <si>
    <t>Planeación y seguimiento de la política gubernamental</t>
  </si>
  <si>
    <t>P022</t>
  </si>
  <si>
    <t>Planeación de políticas públicas para mejorar la atención de las adicciones</t>
  </si>
  <si>
    <t>P023</t>
  </si>
  <si>
    <t>Planeación y gestión del ordenamiento territorial y asentamientos humanos</t>
  </si>
  <si>
    <t>P025</t>
  </si>
  <si>
    <t>Planeación, elaboración y seguimiento de la política de desarrollo económico</t>
  </si>
  <si>
    <t>P026</t>
  </si>
  <si>
    <t>Diseño, coordinación y operación de la política fiscal y hacendaria</t>
  </si>
  <si>
    <t>P027</t>
  </si>
  <si>
    <t>Políticas para la prevención y combate a la discriminación</t>
  </si>
  <si>
    <t>P029</t>
  </si>
  <si>
    <t>Evaluación de la política de desarrollo social de la Ciudad de México</t>
  </si>
  <si>
    <t>P031</t>
  </si>
  <si>
    <t>Planeación, seguimiento y evaluación a políticas públicas para el desarrollo de las personas con discapacidad</t>
  </si>
  <si>
    <t>P036</t>
  </si>
  <si>
    <t>Planeación de políticas públicas enfocadas al desarrollo de los pueblos y barrios originarios y comunidades indígenas residentes</t>
  </si>
  <si>
    <t>P041</t>
  </si>
  <si>
    <t>Planeación, elaboración, seguimiento y evaluación de las políticas públicas y normatividad en materia de desarrollo económico, social y ambiental</t>
  </si>
  <si>
    <t>P044</t>
  </si>
  <si>
    <t>Acciones para la integración del transporte público</t>
  </si>
  <si>
    <t>P045</t>
  </si>
  <si>
    <t xml:space="preserve"> Diseño integral de infraestructura peatonal y ciclista</t>
  </si>
  <si>
    <t>P046</t>
  </si>
  <si>
    <t>Planeación integral de las políticas públicas de la alcaldía</t>
  </si>
  <si>
    <t>P047</t>
  </si>
  <si>
    <t>Planeación de la política de turismo en las alcaldías</t>
  </si>
  <si>
    <t>P048</t>
  </si>
  <si>
    <t>Planeación, seguimiento y evaluación a políticas públicas en Alcaldías</t>
  </si>
  <si>
    <t>P049</t>
  </si>
  <si>
    <t>Planeación y gestión del ordenamiento territorial y asentamientos humanos en Alcaldías</t>
  </si>
  <si>
    <t>P050</t>
  </si>
  <si>
    <t>Planeación y gestión para el desarrollo social integral e incluyente</t>
  </si>
  <si>
    <t>P051</t>
  </si>
  <si>
    <t>Política del sistema de planeación del desarrollo y ordenamiento territorial</t>
  </si>
  <si>
    <t>P052</t>
  </si>
  <si>
    <t>Dictámenes, lineamientos y coordinación de programas, estrategias y proyectos del gobierno de la Ciudad de México</t>
  </si>
  <si>
    <t>P053</t>
  </si>
  <si>
    <t>Operación y seguimiento de los sistemas de información, indicadores y del monitoreo</t>
  </si>
  <si>
    <t>S004</t>
  </si>
  <si>
    <t>Apoyos para el desarrollo integral de los jóvenes</t>
  </si>
  <si>
    <t>S005</t>
  </si>
  <si>
    <t>Atención prioritaria a personas egresadas del sistema de justicia penal</t>
  </si>
  <si>
    <t>S007</t>
  </si>
  <si>
    <t>Capacitación a la población joven ocupada y desocupada de la Ciudad de México</t>
  </si>
  <si>
    <t>S008</t>
  </si>
  <si>
    <t>Ciberescuelas en Pilares</t>
  </si>
  <si>
    <t>S010</t>
  </si>
  <si>
    <t>Coinversión para la inclusión y el bienestar social</t>
  </si>
  <si>
    <t>S011</t>
  </si>
  <si>
    <t>Coinversión para igualdad de la Ciudad de México</t>
  </si>
  <si>
    <t>S012</t>
  </si>
  <si>
    <t>Colectivos culturales comunitarios Ciudad de México</t>
  </si>
  <si>
    <t>S013</t>
  </si>
  <si>
    <t>Comedores sociales de la Ciudad de México</t>
  </si>
  <si>
    <t>S014</t>
  </si>
  <si>
    <t>Comida para los CAI'S</t>
  </si>
  <si>
    <t>S016</t>
  </si>
  <si>
    <t>Educación para la autonomía económica en Pilares</t>
  </si>
  <si>
    <t>S018</t>
  </si>
  <si>
    <t>Estímulos económicos a las asociaciones deportivas que participan en la olimpiada, paralimpiada y nacional juvenil</t>
  </si>
  <si>
    <t>S019</t>
  </si>
  <si>
    <t>Estímulos económicos a deportistas destacados representativos de la Ciudad de México</t>
  </si>
  <si>
    <t>S022</t>
  </si>
  <si>
    <t>Fomento al trabajo digno</t>
  </si>
  <si>
    <t>S023</t>
  </si>
  <si>
    <t>Fomento, constitución y fortalecimiento de las empresas sociales y solidarias de la Ciudad de México (FOCOFESS)</t>
  </si>
  <si>
    <t>S025</t>
  </si>
  <si>
    <t>Los jóvenes unen al barrio</t>
  </si>
  <si>
    <t>S026</t>
  </si>
  <si>
    <t>Mejor escuela</t>
  </si>
  <si>
    <t>S027</t>
  </si>
  <si>
    <t>Mejoramiento de la vivienda</t>
  </si>
  <si>
    <t>S029</t>
  </si>
  <si>
    <t>Ponte pila, deporte comunitario</t>
  </si>
  <si>
    <t>S030</t>
  </si>
  <si>
    <t>Programa apoyo económico a policías y bomberos pensionados de la CAPREPOL con discapacidad permanente</t>
  </si>
  <si>
    <t>S033</t>
  </si>
  <si>
    <t>Programa becas escolares para niñas y niños en condiciones de vulnerabilidad social (más becas, mejor educación)</t>
  </si>
  <si>
    <t>S034</t>
  </si>
  <si>
    <t>Programa sistemas de captación de agua de lluvia en viviendas de la Ciudad de México.</t>
  </si>
  <si>
    <t>S035</t>
  </si>
  <si>
    <t>Programa alimentos escolares</t>
  </si>
  <si>
    <t>S036</t>
  </si>
  <si>
    <t>Programa altépetl</t>
  </si>
  <si>
    <t>S037</t>
  </si>
  <si>
    <t>Programa atención a personas con discapacidad en unidades básicas de rehabilitación</t>
  </si>
  <si>
    <t>S039</t>
  </si>
  <si>
    <t>Programa de becas del instituto de educación media superior de la Ciudad de México</t>
  </si>
  <si>
    <t>S042</t>
  </si>
  <si>
    <t>Programa para el fortalecimiento y apoyo a las comunidades indígenas</t>
  </si>
  <si>
    <t>S047</t>
  </si>
  <si>
    <t>Programa mejoramiento barrial y comunitario, tequio barrio</t>
  </si>
  <si>
    <t>S050</t>
  </si>
  <si>
    <t>Promoción de actividades culturales y recreativas</t>
  </si>
  <si>
    <t>S051</t>
  </si>
  <si>
    <t>Promotores culturales Ciudad de México</t>
  </si>
  <si>
    <t>S053</t>
  </si>
  <si>
    <t>Rescate innovador y participativo en unidades habitacionales</t>
  </si>
  <si>
    <t>S054</t>
  </si>
  <si>
    <t>Seguro de desempleo</t>
  </si>
  <si>
    <t>S055</t>
  </si>
  <si>
    <t>Seguro contra accidentes personales de escolares, va segur@</t>
  </si>
  <si>
    <t>S056</t>
  </si>
  <si>
    <t>Apoyo a mujeres en situación de violencia de género</t>
  </si>
  <si>
    <t>S057</t>
  </si>
  <si>
    <t>Talleres de artes y oficios comunitarios</t>
  </si>
  <si>
    <t>S061</t>
  </si>
  <si>
    <t>Vivienda en conjunto</t>
  </si>
  <si>
    <t>S064</t>
  </si>
  <si>
    <t>Desarrollo integral de las personas con discapacidad</t>
  </si>
  <si>
    <t>S066</t>
  </si>
  <si>
    <t>Centros para el desarrollo infantil</t>
  </si>
  <si>
    <t>S071</t>
  </si>
  <si>
    <t>Servidores de la ciudad (SERCDMX)</t>
  </si>
  <si>
    <t>S072</t>
  </si>
  <si>
    <t>Atención integral al adulto mayor</t>
  </si>
  <si>
    <t>S073</t>
  </si>
  <si>
    <t>Beca Pilares</t>
  </si>
  <si>
    <t>S074</t>
  </si>
  <si>
    <t>Programa mi beca para empezar</t>
  </si>
  <si>
    <t>S076</t>
  </si>
  <si>
    <t>Promotores del desarrollo social</t>
  </si>
  <si>
    <t>S079</t>
  </si>
  <si>
    <t>Apoyo a unidades habitacionales</t>
  </si>
  <si>
    <t>S080</t>
  </si>
  <si>
    <t>Apoyo a cuidadoras y cuidadores de 58 a 64 años</t>
  </si>
  <si>
    <t>S081</t>
  </si>
  <si>
    <t>Alimentación a niñas, niños y personal adscrito a la jefatura de los centros de desarrollo infantil ICENDIS</t>
  </si>
  <si>
    <t>S082</t>
  </si>
  <si>
    <t>Empoderamiento mujeres Azcapotzalco</t>
  </si>
  <si>
    <t>S083</t>
  </si>
  <si>
    <t>Iniciativas juveniles Azcapotzalco</t>
  </si>
  <si>
    <t>S084</t>
  </si>
  <si>
    <t>Juntos hagamos deporte</t>
  </si>
  <si>
    <t>S085</t>
  </si>
  <si>
    <t>Apoyo económico a músicos de la sinfónica de Azcapotzalco</t>
  </si>
  <si>
    <t>S092</t>
  </si>
  <si>
    <t>Pongamos el ejemplo con deporte en Cuauhtémoc</t>
  </si>
  <si>
    <t>S093</t>
  </si>
  <si>
    <t>Apoyo económico para el reconocimiento de las personas cuidadoras</t>
  </si>
  <si>
    <t>S095</t>
  </si>
  <si>
    <t>Apoyo económico para el combate al rezago educativo de las infancias indígenas</t>
  </si>
  <si>
    <t>S097</t>
  </si>
  <si>
    <t>Apoyo económico a personas no asalariadas que por motivo de secuelas de enfermedades crónico degenerativas no transmisibles y/o terminales, estén imposibilitadas de trabajar y residan en la alcaldía Cuauhtémoc.</t>
  </si>
  <si>
    <t>S098</t>
  </si>
  <si>
    <t>Apoyo económico a jefas de familia para su inclusión laboral</t>
  </si>
  <si>
    <t>S100</t>
  </si>
  <si>
    <t>Participación, arte y cultura incluyente</t>
  </si>
  <si>
    <t>S101</t>
  </si>
  <si>
    <t>Apoyo económico para la atención emergente en materia de salud de las personas trans</t>
  </si>
  <si>
    <t>S102</t>
  </si>
  <si>
    <t>Facilitadores culturales y deportivos</t>
  </si>
  <si>
    <t>S103</t>
  </si>
  <si>
    <t>Ayuda económica y bienestar integral para personas adultas mayores de 60 a 64 años que residen en Iztapalapa</t>
  </si>
  <si>
    <t>S107</t>
  </si>
  <si>
    <t>Mujeres estudiando en la alcaldía de Iztapalapa</t>
  </si>
  <si>
    <t>S109</t>
  </si>
  <si>
    <t>Diálogos por el bienestar y la paz en Iztapalapa</t>
  </si>
  <si>
    <t>S110</t>
  </si>
  <si>
    <t>Sistema público de cuidado, alcaldía de Iztapalapa</t>
  </si>
  <si>
    <t>S111</t>
  </si>
  <si>
    <t>Iztapalapa la más deportiva</t>
  </si>
  <si>
    <t>S113</t>
  </si>
  <si>
    <t xml:space="preserve"> En comunidad la familia es primero</t>
  </si>
  <si>
    <t>S116</t>
  </si>
  <si>
    <t>Apoyo a la formación artística de niñas, niños y adolescentes</t>
  </si>
  <si>
    <t>S117</t>
  </si>
  <si>
    <t>El gobierno de los pueblos en apoyo a universitarios</t>
  </si>
  <si>
    <t>S119</t>
  </si>
  <si>
    <t>Aliméntate bien</t>
  </si>
  <si>
    <t>S121</t>
  </si>
  <si>
    <t>Programa de mejoramiento sustentable en suelo de conservación de milpa alta</t>
  </si>
  <si>
    <t>S122</t>
  </si>
  <si>
    <t>Programa integral de apoyo a los productores de nopal PIAPRON</t>
  </si>
  <si>
    <t>S123</t>
  </si>
  <si>
    <t>Programa de fortalecimiento sectorial (PROFOSEC)</t>
  </si>
  <si>
    <t>S126</t>
  </si>
  <si>
    <t>Comunidad Huehueyotl, apoyo a colectivos de personas adultas mayores</t>
  </si>
  <si>
    <t>S127</t>
  </si>
  <si>
    <t>Mochila de derechos</t>
  </si>
  <si>
    <t>S128</t>
  </si>
  <si>
    <t>Defensoría de los derechos y apoyos económicos a niñas y niños de Tlalpan</t>
  </si>
  <si>
    <t>S129</t>
  </si>
  <si>
    <t>Asesorías para el examen de ingreso a la educación media superior</t>
  </si>
  <si>
    <t>S130</t>
  </si>
  <si>
    <t>Educarnos en comunidad para el bienestar social</t>
  </si>
  <si>
    <t>S132</t>
  </si>
  <si>
    <t>Apoyo profesional a la población en sus tareas educativas en las bibliotecas públicas</t>
  </si>
  <si>
    <t>S133</t>
  </si>
  <si>
    <t>Imagen urbana para cultivar comunidad</t>
  </si>
  <si>
    <t>S134</t>
  </si>
  <si>
    <t>Huellas: sembrando compañía en comunidad</t>
  </si>
  <si>
    <t>S135</t>
  </si>
  <si>
    <t>Unidad-es Tlalpan</t>
  </si>
  <si>
    <t>S136</t>
  </si>
  <si>
    <t>Jóvenes cultivando la movilidad</t>
  </si>
  <si>
    <t>S137</t>
  </si>
  <si>
    <t>Cultivando comunidad con la participación ciudadana</t>
  </si>
  <si>
    <t>S138</t>
  </si>
  <si>
    <t>Cultivando actividades deportivas</t>
  </si>
  <si>
    <t>S139</t>
  </si>
  <si>
    <t>Apoyo al desarrollo agropecuario sustentable</t>
  </si>
  <si>
    <t>S140</t>
  </si>
  <si>
    <t>Prevención del delito, Tlalpan</t>
  </si>
  <si>
    <t>S144</t>
  </si>
  <si>
    <t>Alimentos a centros de desarrollo infantil</t>
  </si>
  <si>
    <t>S145</t>
  </si>
  <si>
    <t>Apoyo económico a personas que prestan sus inmuebles como espacios para centros de desarrollo infantil</t>
  </si>
  <si>
    <t>S146</t>
  </si>
  <si>
    <t>Ayuda a personas de escasos recursos y para tratamientos médicos de enfermedades crónico-degenerativas, terminales y discapacidades</t>
  </si>
  <si>
    <t>S147</t>
  </si>
  <si>
    <t xml:space="preserve">Ayuda económica para promover el deporte competitivo en jóvenes  </t>
  </si>
  <si>
    <t>S148</t>
  </si>
  <si>
    <t>Animales de corral y de traspatio</t>
  </si>
  <si>
    <t>S149</t>
  </si>
  <si>
    <t>Entrega de semillas y material vegetativo para fomentar la producción agrícola</t>
  </si>
  <si>
    <t>S151</t>
  </si>
  <si>
    <t>Programa de apoyo a personas con discapacidad</t>
  </si>
  <si>
    <t>S180</t>
  </si>
  <si>
    <t>Programa de desarrollo turístico PRODETUR</t>
  </si>
  <si>
    <t>S181</t>
  </si>
  <si>
    <t>Fondo para emprendedores de milpa alta fonema</t>
  </si>
  <si>
    <t>S182</t>
  </si>
  <si>
    <t>Apoyo a estancias infantiles</t>
  </si>
  <si>
    <t>S184</t>
  </si>
  <si>
    <t>Compañía de danza clásica, moderna y folclórica de la alcaldía Iztacalco</t>
  </si>
  <si>
    <t>S185</t>
  </si>
  <si>
    <t>Escuelas de música de la alcaldía Iztacalco</t>
  </si>
  <si>
    <t>S186</t>
  </si>
  <si>
    <t>Programa de apoyo integral a la mujer para la equidad (PAIME)</t>
  </si>
  <si>
    <t>S187</t>
  </si>
  <si>
    <t>La empleadora</t>
  </si>
  <si>
    <t>S188</t>
  </si>
  <si>
    <t>Pa´que te cuidemos</t>
  </si>
  <si>
    <t>S189</t>
  </si>
  <si>
    <t>Protectora de la movilidad</t>
  </si>
  <si>
    <t>S196</t>
  </si>
  <si>
    <t>Operación de los centros de atención y cuidado infantil de la alcaldía de Coyoacán</t>
  </si>
  <si>
    <t>S200</t>
  </si>
  <si>
    <t>Cultivando raíces de identidad</t>
  </si>
  <si>
    <t>S205</t>
  </si>
  <si>
    <t>Prevención del embarazo adolescente, Tlalpan</t>
  </si>
  <si>
    <t>S206</t>
  </si>
  <si>
    <t>Formación musical, Tlalpan</t>
  </si>
  <si>
    <t>S207</t>
  </si>
  <si>
    <t>Cultivando arte en Tlalpan</t>
  </si>
  <si>
    <t>S208</t>
  </si>
  <si>
    <t>Cultivando paz, arte y cultura en Tlalpan</t>
  </si>
  <si>
    <t>S209</t>
  </si>
  <si>
    <t>Servidores de la educación</t>
  </si>
  <si>
    <t>S210</t>
  </si>
  <si>
    <t>Programa uniformes y útiles escolares gratuitos</t>
  </si>
  <si>
    <t>S211</t>
  </si>
  <si>
    <t>Atención a menores y madres en situación de vulnerabilidad</t>
  </si>
  <si>
    <t>S212</t>
  </si>
  <si>
    <t>Núcleos urbanos de bienestar emocional (nube)</t>
  </si>
  <si>
    <t>S216</t>
  </si>
  <si>
    <t>Apoyo para el impulso laboral de personas egresadas del sistema de justicia penal de la Ciudad de México (atención prioritaria a personas liberadas en situación de vulnerabilidad)</t>
  </si>
  <si>
    <t>U002</t>
  </si>
  <si>
    <t>Agua potable, drenaje y saneamiento.</t>
  </si>
  <si>
    <t>U007</t>
  </si>
  <si>
    <t>Financiamiento para el acceso a la vivienda</t>
  </si>
  <si>
    <t>U009</t>
  </si>
  <si>
    <t>Otros subsidios</t>
  </si>
  <si>
    <t>U010</t>
  </si>
  <si>
    <t>Prevención de enfermedades y promoción a la salud</t>
  </si>
  <si>
    <t>U011</t>
  </si>
  <si>
    <t>Programa para la reconstrucción</t>
  </si>
  <si>
    <t>U012</t>
  </si>
  <si>
    <t>Asistencia social y servicios asistenciales</t>
  </si>
  <si>
    <t>U014</t>
  </si>
  <si>
    <t>Financiamiento y promoción de proyectos culturales y artísticos</t>
  </si>
  <si>
    <t>U017</t>
  </si>
  <si>
    <t>Apoyo a la formación de capital humano en educación y ciencia</t>
  </si>
  <si>
    <t>U018</t>
  </si>
  <si>
    <t>Apoyo para la atención y prevención de las adicciones</t>
  </si>
  <si>
    <t>U019</t>
  </si>
  <si>
    <t>Sí al desarme, sí a la paz</t>
  </si>
  <si>
    <t>U020</t>
  </si>
  <si>
    <t>Programa de atención a menores vulnerables</t>
  </si>
  <si>
    <t>U021</t>
  </si>
  <si>
    <t>Programa de atención a personas vulnerables</t>
  </si>
  <si>
    <t>U022</t>
  </si>
  <si>
    <t>Acciones para mejorar el servicio de transporte público, así como la infraestructura asociada</t>
  </si>
  <si>
    <t>U024</t>
  </si>
  <si>
    <t>Seamos mejores estudiantes</t>
  </si>
  <si>
    <t>U026</t>
  </si>
  <si>
    <t>Apoyos económicos y otras ayudas sociales</t>
  </si>
  <si>
    <t>U027</t>
  </si>
  <si>
    <t>Convenios con casas hogar de niñas y niños</t>
  </si>
  <si>
    <t>U029</t>
  </si>
  <si>
    <t>Cuidados alternativos</t>
  </si>
  <si>
    <t>U031</t>
  </si>
  <si>
    <t>Ayudas a cooperativas</t>
  </si>
  <si>
    <t>U032</t>
  </si>
  <si>
    <t>Apoyo a personas que perdieron algún familiar en el sismo del 19 de septiembre de 2017</t>
  </si>
  <si>
    <t>U033</t>
  </si>
  <si>
    <t>Actividades de investigación académicas, científicas y de desarrollo</t>
  </si>
  <si>
    <t>U034</t>
  </si>
  <si>
    <t>Programa de apoyo para implementar y ejecutar acciones de prevención de la violencia contra las mujeres</t>
  </si>
  <si>
    <t>Unidad Responsable del Gasto: 02CD14 Alcaldía Tlalpan</t>
  </si>
  <si>
    <t>AÑO</t>
  </si>
  <si>
    <t>CENTRO GESTOR</t>
  </si>
  <si>
    <t>AREA FUNCIONAL</t>
  </si>
  <si>
    <t>FONDO</t>
  </si>
  <si>
    <t>POS. PRESUP.</t>
  </si>
  <si>
    <t>PROYECTO</t>
  </si>
  <si>
    <t>ABRIL</t>
  </si>
  <si>
    <t>MAYO</t>
  </si>
  <si>
    <t>JUNIO</t>
  </si>
  <si>
    <t>2</t>
  </si>
  <si>
    <t>02CD14</t>
  </si>
  <si>
    <t>122104M001</t>
  </si>
  <si>
    <t>25P120</t>
  </si>
  <si>
    <t>21111200</t>
  </si>
  <si>
    <t>21411100</t>
  </si>
  <si>
    <t>21611100</t>
  </si>
  <si>
    <t>21611200</t>
  </si>
  <si>
    <t>22111126</t>
  </si>
  <si>
    <t>25411200</t>
  </si>
  <si>
    <t>25511200</t>
  </si>
  <si>
    <t>26111200</t>
  </si>
  <si>
    <t>27111200</t>
  </si>
  <si>
    <t>27211200</t>
  </si>
  <si>
    <t>29611100</t>
  </si>
  <si>
    <t>31211100</t>
  </si>
  <si>
    <t>31411179</t>
  </si>
  <si>
    <t>31711179</t>
  </si>
  <si>
    <t>31911100</t>
  </si>
  <si>
    <t>31911200</t>
  </si>
  <si>
    <t>33211100</t>
  </si>
  <si>
    <t>33611200</t>
  </si>
  <si>
    <t>34511200</t>
  </si>
  <si>
    <t>35711100</t>
  </si>
  <si>
    <t>35811100</t>
  </si>
  <si>
    <t>39691200</t>
  </si>
  <si>
    <t>39911100</t>
  </si>
  <si>
    <t>51112100</t>
  </si>
  <si>
    <t>A22NR0278</t>
  </si>
  <si>
    <t>A22NR0427</t>
  </si>
  <si>
    <t>A22NR0428</t>
  </si>
  <si>
    <t>A22NR0429</t>
  </si>
  <si>
    <t>A22NR0430</t>
  </si>
  <si>
    <t>171069E118</t>
  </si>
  <si>
    <t>33811200</t>
  </si>
  <si>
    <t>211084E123</t>
  </si>
  <si>
    <t>23111100</t>
  </si>
  <si>
    <t>214081E122</t>
  </si>
  <si>
    <t>31311200</t>
  </si>
  <si>
    <t>32521100</t>
  </si>
  <si>
    <t>221049E124</t>
  </si>
  <si>
    <t>31121294</t>
  </si>
  <si>
    <t>31122200</t>
  </si>
  <si>
    <t>221274K016</t>
  </si>
  <si>
    <t>24112200</t>
  </si>
  <si>
    <t>241046F032</t>
  </si>
  <si>
    <t>TOTAL</t>
  </si>
  <si>
    <t>Etiquetas de fila</t>
  </si>
  <si>
    <t>Total general</t>
  </si>
  <si>
    <t>Suma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</si>
</sst>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F7271"/>
      <name val="Source Sans Pro"/>
      <family val="2"/>
    </font>
    <font>
      <b/>
      <sz val="10"/>
      <color rgb="FF6F7271"/>
      <name val="Source Sans Pro"/>
      <family val="2"/>
    </font>
    <font>
      <b/>
      <sz val="8"/>
      <color rgb="FF6F7271"/>
      <name val="Source Sans Pro"/>
      <family val="2"/>
    </font>
    <font>
      <b/>
      <sz val="9"/>
      <color rgb="FF6F7271"/>
      <name val="Source Sans Pro"/>
      <family val="2"/>
    </font>
    <font>
      <b/>
      <sz val="11"/>
      <color rgb="FFDDC9A3"/>
      <name val="Source Sans Pro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3D5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DC9A3"/>
      </left>
      <right style="thin">
        <color rgb="FFDDC9A3"/>
      </right>
      <top style="thin">
        <color rgb="FFDDC9A3"/>
      </top>
      <bottom style="thin">
        <color rgb="FFDDC9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3" fontId="4" fillId="2" borderId="1" xfId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2" fillId="2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7" fillId="5" borderId="2" xfId="0" applyFont="1" applyFill="1" applyBorder="1"/>
    <xf numFmtId="4" fontId="7" fillId="0" borderId="0" xfId="0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DDC9A3"/>
      <color rgb="FF235B4E"/>
      <color rgb="FF6F7271"/>
      <color rgb="FFFF0000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Neria" refreshedDate="44743.772534953707" createdVersion="8" refreshedVersion="8" minRefreshableVersion="3" recordCount="38" xr:uid="{BE929F59-EF23-4937-8301-6158F0D5E024}">
  <cacheSource type="worksheet">
    <worksheetSource ref="C2:J40" sheet="Hoja2"/>
  </cacheSource>
  <cacheFields count="8">
    <cacheField name="AREA FUNCIONAL" numFmtId="0">
      <sharedItems count="7">
        <s v="122104M001"/>
        <s v="171069E118"/>
        <s v="211084E123"/>
        <s v="214081E122"/>
        <s v="221049E124"/>
        <s v="221274K016"/>
        <s v="241046F032"/>
      </sharedItems>
    </cacheField>
    <cacheField name="FONDO" numFmtId="0">
      <sharedItems/>
    </cacheField>
    <cacheField name="POS. PRESUP." numFmtId="0">
      <sharedItems/>
    </cacheField>
    <cacheField name="PROYECTO" numFmtId="0">
      <sharedItems containsBlank="1"/>
    </cacheField>
    <cacheField name="ABRIL" numFmtId="4">
      <sharedItems containsSemiMixedTypes="0" containsString="0" containsNumber="1" minValue="0" maxValue="40708518.420000002"/>
    </cacheField>
    <cacheField name="MAYO" numFmtId="4">
      <sharedItems containsSemiMixedTypes="0" containsString="0" containsNumber="1" minValue="0" maxValue="13070125.74"/>
    </cacheField>
    <cacheField name="JUNIO" numFmtId="4">
      <sharedItems containsSemiMixedTypes="0" containsString="0" containsNumber="1" minValue="0" maxValue="28367371.98"/>
    </cacheField>
    <cacheField name="TOTAL" numFmtId="4">
      <sharedItems containsSemiMixedTypes="0" containsString="0" containsNumber="1" minValue="0" maxValue="69075890.4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25P120"/>
    <s v="21111200"/>
    <m/>
    <n v="519639.4"/>
    <n v="0"/>
    <n v="264397.59999999998"/>
    <n v="784037"/>
  </r>
  <r>
    <x v="0"/>
    <s v="25P120"/>
    <s v="21411100"/>
    <m/>
    <n v="0"/>
    <n v="0"/>
    <n v="0"/>
    <n v="0"/>
  </r>
  <r>
    <x v="0"/>
    <s v="25P120"/>
    <s v="21611100"/>
    <m/>
    <n v="0"/>
    <n v="0"/>
    <n v="755472.03"/>
    <n v="755472.03"/>
  </r>
  <r>
    <x v="0"/>
    <s v="25P120"/>
    <s v="21611200"/>
    <m/>
    <n v="0"/>
    <n v="0"/>
    <n v="612248"/>
    <n v="612248"/>
  </r>
  <r>
    <x v="0"/>
    <s v="25P120"/>
    <s v="22111126"/>
    <m/>
    <n v="0"/>
    <n v="0"/>
    <n v="0"/>
    <n v="0"/>
  </r>
  <r>
    <x v="0"/>
    <s v="25P120"/>
    <s v="25411200"/>
    <m/>
    <n v="0"/>
    <n v="0"/>
    <n v="75620.399999999994"/>
    <n v="75620.399999999994"/>
  </r>
  <r>
    <x v="0"/>
    <s v="25P120"/>
    <s v="25511200"/>
    <m/>
    <n v="0"/>
    <n v="0"/>
    <n v="15660"/>
    <n v="15660"/>
  </r>
  <r>
    <x v="0"/>
    <s v="25P120"/>
    <s v="26111200"/>
    <m/>
    <n v="7977039.71"/>
    <n v="8163804.2699999996"/>
    <n v="4143013.68"/>
    <n v="20283857.66"/>
  </r>
  <r>
    <x v="0"/>
    <s v="25P120"/>
    <s v="27111200"/>
    <m/>
    <n v="0"/>
    <n v="0"/>
    <n v="0"/>
    <n v="0"/>
  </r>
  <r>
    <x v="0"/>
    <s v="25P120"/>
    <s v="27211200"/>
    <m/>
    <n v="0"/>
    <n v="0"/>
    <n v="0"/>
    <n v="0"/>
  </r>
  <r>
    <x v="0"/>
    <s v="25P120"/>
    <s v="29611100"/>
    <m/>
    <n v="0"/>
    <n v="0"/>
    <n v="0"/>
    <n v="0"/>
  </r>
  <r>
    <x v="0"/>
    <s v="25P120"/>
    <s v="31211100"/>
    <m/>
    <n v="0"/>
    <n v="528970.65"/>
    <n v="0"/>
    <n v="528970.65"/>
  </r>
  <r>
    <x v="0"/>
    <s v="25P120"/>
    <s v="31411179"/>
    <m/>
    <n v="0"/>
    <n v="0"/>
    <n v="184073.91"/>
    <n v="184073.91"/>
  </r>
  <r>
    <x v="0"/>
    <s v="25P120"/>
    <s v="31711179"/>
    <m/>
    <n v="0"/>
    <n v="185600"/>
    <n v="217680.3"/>
    <n v="403280.3"/>
  </r>
  <r>
    <x v="0"/>
    <s v="25P120"/>
    <s v="31911100"/>
    <m/>
    <n v="0"/>
    <n v="0"/>
    <n v="0"/>
    <n v="0"/>
  </r>
  <r>
    <x v="0"/>
    <s v="25P120"/>
    <s v="31911200"/>
    <m/>
    <n v="0"/>
    <n v="0"/>
    <n v="0"/>
    <n v="0"/>
  </r>
  <r>
    <x v="0"/>
    <s v="25P120"/>
    <s v="33211100"/>
    <m/>
    <n v="0"/>
    <n v="0"/>
    <n v="0"/>
    <n v="0"/>
  </r>
  <r>
    <x v="0"/>
    <s v="25P120"/>
    <s v="33611200"/>
    <m/>
    <n v="106620.44"/>
    <n v="110157.06"/>
    <n v="108770.71"/>
    <n v="325548.21000000002"/>
  </r>
  <r>
    <x v="0"/>
    <s v="25P120"/>
    <s v="34511200"/>
    <m/>
    <n v="1115257.8999999999"/>
    <n v="1655564.13"/>
    <n v="1114787.5"/>
    <n v="3885609.53"/>
  </r>
  <r>
    <x v="0"/>
    <s v="25P120"/>
    <s v="35711100"/>
    <m/>
    <n v="0"/>
    <n v="0"/>
    <n v="0"/>
    <n v="0"/>
  </r>
  <r>
    <x v="0"/>
    <s v="25P120"/>
    <s v="35811100"/>
    <m/>
    <n v="1058797.74"/>
    <n v="1140008.24"/>
    <n v="1192701.24"/>
    <n v="3391507.2199999997"/>
  </r>
  <r>
    <x v="0"/>
    <s v="25P120"/>
    <s v="39691200"/>
    <m/>
    <n v="226282.96"/>
    <n v="60113.36"/>
    <n v="279829.84999999998"/>
    <n v="566226.16999999993"/>
  </r>
  <r>
    <x v="0"/>
    <s v="25P120"/>
    <s v="39911100"/>
    <m/>
    <n v="0"/>
    <n v="0"/>
    <n v="0"/>
    <n v="0"/>
  </r>
  <r>
    <x v="0"/>
    <s v="25P120"/>
    <s v="51112100"/>
    <s v="A22NR0278"/>
    <n v="0"/>
    <n v="245328.4"/>
    <n v="0"/>
    <n v="245328.4"/>
  </r>
  <r>
    <x v="0"/>
    <s v="25P120"/>
    <s v="51112100"/>
    <s v="A22NR0427"/>
    <n v="0"/>
    <n v="0"/>
    <n v="0"/>
    <n v="0"/>
  </r>
  <r>
    <x v="0"/>
    <s v="25P120"/>
    <s v="51112100"/>
    <s v="A22NR0428"/>
    <n v="0"/>
    <n v="0"/>
    <n v="0"/>
    <n v="0"/>
  </r>
  <r>
    <x v="0"/>
    <s v="25P120"/>
    <s v="51112100"/>
    <s v="A22NR0429"/>
    <n v="0"/>
    <n v="0"/>
    <n v="0"/>
    <n v="0"/>
  </r>
  <r>
    <x v="0"/>
    <s v="25P120"/>
    <s v="51112100"/>
    <s v="A22NR0430"/>
    <n v="0"/>
    <n v="0"/>
    <n v="0"/>
    <n v="0"/>
  </r>
  <r>
    <x v="1"/>
    <s v="25P120"/>
    <s v="33811200"/>
    <m/>
    <n v="40708518.420000002"/>
    <n v="0"/>
    <n v="28367371.98"/>
    <n v="69075890.400000006"/>
  </r>
  <r>
    <x v="2"/>
    <s v="25P120"/>
    <s v="23111100"/>
    <m/>
    <n v="292950"/>
    <n v="0"/>
    <n v="0"/>
    <n v="292950"/>
  </r>
  <r>
    <x v="2"/>
    <s v="25P120"/>
    <s v="35811100"/>
    <m/>
    <n v="0"/>
    <n v="0"/>
    <n v="0"/>
    <n v="0"/>
  </r>
  <r>
    <x v="3"/>
    <s v="25P120"/>
    <s v="23111100"/>
    <m/>
    <n v="0"/>
    <n v="0"/>
    <n v="0"/>
    <n v="0"/>
  </r>
  <r>
    <x v="3"/>
    <s v="25P120"/>
    <s v="31311200"/>
    <m/>
    <n v="0"/>
    <n v="1437383"/>
    <n v="0"/>
    <n v="1437383"/>
  </r>
  <r>
    <x v="3"/>
    <s v="25P120"/>
    <s v="32521100"/>
    <m/>
    <n v="0"/>
    <n v="0"/>
    <n v="7510924.3499999996"/>
    <n v="7510924.3499999996"/>
  </r>
  <r>
    <x v="4"/>
    <s v="25P120"/>
    <s v="31121294"/>
    <m/>
    <n v="13196768.33"/>
    <n v="13070125.74"/>
    <n v="13742297.83"/>
    <n v="40009191.899999999"/>
  </r>
  <r>
    <x v="4"/>
    <s v="25P120"/>
    <s v="31122200"/>
    <m/>
    <n v="3342243"/>
    <n v="3536489"/>
    <n v="3246996"/>
    <n v="10125728"/>
  </r>
  <r>
    <x v="5"/>
    <s v="25P120"/>
    <s v="24112200"/>
    <m/>
    <n v="0"/>
    <n v="1189891.94"/>
    <n v="631132.74"/>
    <n v="1821024.68"/>
  </r>
  <r>
    <x v="6"/>
    <s v="25P120"/>
    <s v="35711100"/>
    <m/>
    <n v="0"/>
    <n v="0"/>
    <n v="10799.6"/>
    <n v="10799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A191A3-0D67-4BDA-9EDC-B4E31ADB0DCD}" name="TablaDinámica32" cacheId="1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TOTAL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4"/>
  <sheetViews>
    <sheetView tabSelected="1" view="pageBreakPreview" topLeftCell="A2" zoomScale="115" zoomScaleNormal="145" zoomScaleSheetLayoutView="115" workbookViewId="0">
      <selection activeCell="A24" sqref="A24"/>
    </sheetView>
  </sheetViews>
  <sheetFormatPr baseColWidth="10" defaultColWidth="11.44140625" defaultRowHeight="14.4" x14ac:dyDescent="0.3"/>
  <cols>
    <col min="1" max="1" width="75.33203125" style="1" customWidth="1"/>
    <col min="2" max="2" width="22.5546875" style="1" customWidth="1"/>
    <col min="3" max="16384" width="11.44140625" style="1"/>
  </cols>
  <sheetData>
    <row r="1" spans="1:2" ht="33" customHeight="1" x14ac:dyDescent="0.3"/>
    <row r="2" spans="1:2" ht="19.95" customHeight="1" x14ac:dyDescent="0.3">
      <c r="A2" s="7" t="s">
        <v>4</v>
      </c>
      <c r="B2" s="7"/>
    </row>
    <row r="3" spans="1:2" ht="19.95" customHeight="1" x14ac:dyDescent="0.3">
      <c r="A3" s="7" t="s">
        <v>0</v>
      </c>
      <c r="B3" s="7"/>
    </row>
    <row r="4" spans="1:2" ht="19.95" customHeight="1" x14ac:dyDescent="0.3">
      <c r="A4" s="7" t="s">
        <v>5</v>
      </c>
      <c r="B4" s="7"/>
    </row>
    <row r="5" spans="1:2" ht="19.95" customHeight="1" x14ac:dyDescent="0.3">
      <c r="A5" s="8" t="s">
        <v>685</v>
      </c>
      <c r="B5" s="8"/>
    </row>
    <row r="6" spans="1:2" ht="27.6" x14ac:dyDescent="0.3">
      <c r="A6" s="2" t="s">
        <v>3</v>
      </c>
      <c r="B6" s="2" t="s">
        <v>1</v>
      </c>
    </row>
    <row r="7" spans="1:2" x14ac:dyDescent="0.3">
      <c r="A7" s="3" t="s">
        <v>342</v>
      </c>
      <c r="B7" s="4">
        <v>32057439.479999997</v>
      </c>
    </row>
    <row r="8" spans="1:2" x14ac:dyDescent="0.3">
      <c r="A8" s="3" t="s">
        <v>182</v>
      </c>
      <c r="B8" s="4">
        <v>69075890.400000006</v>
      </c>
    </row>
    <row r="9" spans="1:2" x14ac:dyDescent="0.3">
      <c r="A9" s="3" t="s">
        <v>190</v>
      </c>
      <c r="B9" s="4">
        <v>292950</v>
      </c>
    </row>
    <row r="10" spans="1:2" x14ac:dyDescent="0.3">
      <c r="A10" s="3" t="s">
        <v>188</v>
      </c>
      <c r="B10" s="4">
        <v>8948307.3499999996</v>
      </c>
    </row>
    <row r="11" spans="1:2" x14ac:dyDescent="0.3">
      <c r="A11" s="3" t="s">
        <v>192</v>
      </c>
      <c r="B11" s="4">
        <v>50134919.899999999</v>
      </c>
    </row>
    <row r="12" spans="1:2" x14ac:dyDescent="0.3">
      <c r="A12" s="3" t="s">
        <v>338</v>
      </c>
      <c r="B12" s="4">
        <v>1821024.68</v>
      </c>
    </row>
    <row r="13" spans="1:2" x14ac:dyDescent="0.3">
      <c r="A13" s="3" t="s">
        <v>276</v>
      </c>
      <c r="B13" s="4">
        <v>10799.6</v>
      </c>
    </row>
    <row r="14" spans="1:2" x14ac:dyDescent="0.3">
      <c r="A14" s="5" t="s">
        <v>2</v>
      </c>
      <c r="B14" s="6">
        <f>SUM(B7:B13)</f>
        <v>162341331.41</v>
      </c>
    </row>
  </sheetData>
  <mergeCells count="4">
    <mergeCell ref="A2:B2"/>
    <mergeCell ref="A3:B3"/>
    <mergeCell ref="A4:B4"/>
    <mergeCell ref="A5:B5"/>
  </mergeCells>
  <printOptions horizontalCentered="1"/>
  <pageMargins left="0.78740157480314965" right="0.78740157480314965" top="0.74803149606299213" bottom="0.55118110236220474" header="0.31496062992125984" footer="0.31496062992125984"/>
  <pageSetup scale="90" orientation="portrait" r:id="rId1"/>
  <headerFooter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E29D-1790-403E-B658-7B49AA57487A}">
  <dimension ref="A1:D338"/>
  <sheetViews>
    <sheetView workbookViewId="0">
      <selection sqref="A1:XFD1048576"/>
    </sheetView>
  </sheetViews>
  <sheetFormatPr baseColWidth="10" defaultRowHeight="13.2" x14ac:dyDescent="0.25"/>
  <cols>
    <col min="1" max="16384" width="11.5546875" style="9"/>
  </cols>
  <sheetData>
    <row r="1" spans="1:4" x14ac:dyDescent="0.25">
      <c r="A1" s="9" t="s">
        <v>6</v>
      </c>
      <c r="B1" s="9" t="s">
        <v>7</v>
      </c>
      <c r="C1" s="9" t="s">
        <v>8</v>
      </c>
      <c r="D1" s="9" t="s">
        <v>9</v>
      </c>
    </row>
    <row r="2" spans="1:4" x14ac:dyDescent="0.25">
      <c r="A2" s="10" t="s">
        <v>10</v>
      </c>
      <c r="B2" s="9" t="s">
        <v>11</v>
      </c>
      <c r="C2" s="9" t="s">
        <v>12</v>
      </c>
      <c r="D2" s="9" t="str">
        <f>+CONCATENATE(A2,C2,B2)</f>
        <v>B001_Producción y comercialización de mezclas asfálticas</v>
      </c>
    </row>
    <row r="3" spans="1:4" x14ac:dyDescent="0.25">
      <c r="A3" s="10" t="s">
        <v>13</v>
      </c>
      <c r="B3" s="9" t="s">
        <v>14</v>
      </c>
      <c r="C3" s="9" t="s">
        <v>12</v>
      </c>
      <c r="D3" s="9" t="str">
        <f t="shared" ref="D3:D66" si="0">+CONCATENATE(A3,C3,B3)</f>
        <v>D001_Servicio de la deuda</v>
      </c>
    </row>
    <row r="4" spans="1:4" x14ac:dyDescent="0.25">
      <c r="A4" s="10" t="s">
        <v>15</v>
      </c>
      <c r="B4" s="9" t="s">
        <v>16</v>
      </c>
      <c r="C4" s="9" t="s">
        <v>12</v>
      </c>
      <c r="D4" s="9" t="str">
        <f t="shared" si="0"/>
        <v>D002_Devolución de ingresos percibidos indebidamente</v>
      </c>
    </row>
    <row r="5" spans="1:4" x14ac:dyDescent="0.25">
      <c r="A5" s="10" t="s">
        <v>17</v>
      </c>
      <c r="B5" s="9" t="s">
        <v>18</v>
      </c>
      <c r="C5" s="9" t="s">
        <v>12</v>
      </c>
      <c r="D5" s="9" t="str">
        <f t="shared" si="0"/>
        <v>E001_Acceso a la justicia para las mujeres y niñas víctimas de violencia y discriminación de género</v>
      </c>
    </row>
    <row r="6" spans="1:4" x14ac:dyDescent="0.25">
      <c r="A6" s="10" t="s">
        <v>19</v>
      </c>
      <c r="B6" s="9" t="s">
        <v>20</v>
      </c>
      <c r="C6" s="9" t="s">
        <v>12</v>
      </c>
      <c r="D6" s="9" t="str">
        <f t="shared" si="0"/>
        <v>E003_Acciones de obras y servicios para la recuperación, promoción y protección del centro histórico</v>
      </c>
    </row>
    <row r="7" spans="1:4" x14ac:dyDescent="0.25">
      <c r="A7" s="10" t="s">
        <v>21</v>
      </c>
      <c r="B7" s="9" t="s">
        <v>22</v>
      </c>
      <c r="C7" s="9" t="s">
        <v>12</v>
      </c>
      <c r="D7" s="9" t="str">
        <f t="shared" si="0"/>
        <v>E004_Prevención de cáncer de mama y cervicouterino</v>
      </c>
    </row>
    <row r="8" spans="1:4" x14ac:dyDescent="0.25">
      <c r="A8" s="10" t="s">
        <v>23</v>
      </c>
      <c r="B8" s="9" t="s">
        <v>24</v>
      </c>
      <c r="C8" s="9" t="s">
        <v>12</v>
      </c>
      <c r="D8" s="9" t="str">
        <f t="shared" si="0"/>
        <v>E005_Acciones para mejorar la gobernanza digital</v>
      </c>
    </row>
    <row r="9" spans="1:4" x14ac:dyDescent="0.25">
      <c r="A9" s="10" t="s">
        <v>25</v>
      </c>
      <c r="B9" s="9" t="s">
        <v>26</v>
      </c>
      <c r="C9" s="9" t="s">
        <v>12</v>
      </c>
      <c r="D9" s="9" t="str">
        <f t="shared" si="0"/>
        <v>E006_Acciones para proyectos ambientales.</v>
      </c>
    </row>
    <row r="10" spans="1:4" x14ac:dyDescent="0.25">
      <c r="A10" s="10" t="s">
        <v>27</v>
      </c>
      <c r="B10" s="9" t="s">
        <v>28</v>
      </c>
      <c r="C10" s="9" t="s">
        <v>12</v>
      </c>
      <c r="D10" s="9" t="str">
        <f t="shared" si="0"/>
        <v>E007_Prevención del delito</v>
      </c>
    </row>
    <row r="11" spans="1:4" x14ac:dyDescent="0.25">
      <c r="A11" s="10" t="s">
        <v>29</v>
      </c>
      <c r="B11" s="9" t="s">
        <v>30</v>
      </c>
      <c r="C11" s="9" t="s">
        <v>12</v>
      </c>
      <c r="D11" s="9" t="str">
        <f t="shared" si="0"/>
        <v>E011_Fortalecimiento en materia jurídica.</v>
      </c>
    </row>
    <row r="12" spans="1:4" x14ac:dyDescent="0.25">
      <c r="A12" s="10" t="s">
        <v>31</v>
      </c>
      <c r="B12" s="9" t="s">
        <v>32</v>
      </c>
      <c r="C12" s="9" t="s">
        <v>12</v>
      </c>
      <c r="D12" s="9" t="str">
        <f t="shared" si="0"/>
        <v>E012_Atención medica</v>
      </c>
    </row>
    <row r="13" spans="1:4" x14ac:dyDescent="0.25">
      <c r="A13" s="10" t="s">
        <v>33</v>
      </c>
      <c r="B13" s="9" t="s">
        <v>34</v>
      </c>
      <c r="C13" s="9" t="s">
        <v>12</v>
      </c>
      <c r="D13" s="9" t="str">
        <f t="shared" si="0"/>
        <v>E014_Atención a personas adultas privadas de su libertad y en procedimiento legal</v>
      </c>
    </row>
    <row r="14" spans="1:4" x14ac:dyDescent="0.25">
      <c r="A14" s="10" t="s">
        <v>35</v>
      </c>
      <c r="B14" s="9" t="s">
        <v>36</v>
      </c>
      <c r="C14" s="9" t="s">
        <v>12</v>
      </c>
      <c r="D14" s="9" t="str">
        <f t="shared" si="0"/>
        <v>E016_Atención integral y tratamiento de adicciones</v>
      </c>
    </row>
    <row r="15" spans="1:4" x14ac:dyDescent="0.25">
      <c r="A15" s="10" t="s">
        <v>37</v>
      </c>
      <c r="B15" s="9" t="s">
        <v>38</v>
      </c>
      <c r="C15" s="9" t="s">
        <v>12</v>
      </c>
      <c r="D15" s="9" t="str">
        <f t="shared" si="0"/>
        <v>E017_Atención médica a personas privadas de su libertad y en procedimiento legal</v>
      </c>
    </row>
    <row r="16" spans="1:4" x14ac:dyDescent="0.25">
      <c r="A16" s="10" t="s">
        <v>39</v>
      </c>
      <c r="B16" s="9" t="s">
        <v>40</v>
      </c>
      <c r="C16" s="9" t="s">
        <v>12</v>
      </c>
      <c r="D16" s="9" t="str">
        <f t="shared" si="0"/>
        <v>E018_Atención veterinaria</v>
      </c>
    </row>
    <row r="17" spans="1:4" x14ac:dyDescent="0.25">
      <c r="A17" s="10" t="s">
        <v>41</v>
      </c>
      <c r="B17" s="9" t="s">
        <v>42</v>
      </c>
      <c r="C17" s="9" t="s">
        <v>12</v>
      </c>
      <c r="D17" s="9" t="str">
        <f t="shared" si="0"/>
        <v>E019_ Prevención y atención de la violencia contra las mujeres</v>
      </c>
    </row>
    <row r="18" spans="1:4" x14ac:dyDescent="0.25">
      <c r="A18" s="10" t="s">
        <v>43</v>
      </c>
      <c r="B18" s="9" t="s">
        <v>44</v>
      </c>
      <c r="C18" s="9" t="s">
        <v>12</v>
      </c>
      <c r="D18" s="9" t="str">
        <f t="shared" si="0"/>
        <v>E020_Centros de atención lunas</v>
      </c>
    </row>
    <row r="19" spans="1:4" x14ac:dyDescent="0.25">
      <c r="A19" s="10" t="s">
        <v>45</v>
      </c>
      <c r="B19" s="9" t="s">
        <v>46</v>
      </c>
      <c r="C19" s="9" t="s">
        <v>12</v>
      </c>
      <c r="D19" s="9" t="str">
        <f t="shared" si="0"/>
        <v>E021_Seguridad ciudadana en cuadrantes</v>
      </c>
    </row>
    <row r="20" spans="1:4" x14ac:dyDescent="0.25">
      <c r="A20" s="10" t="s">
        <v>47</v>
      </c>
      <c r="B20" s="9" t="s">
        <v>48</v>
      </c>
      <c r="C20" s="9" t="s">
        <v>12</v>
      </c>
      <c r="D20" s="9" t="str">
        <f t="shared" si="0"/>
        <v>E022_Cuidado y conservación de los bosques, áreas de valor ambiental y suelo de conservación.</v>
      </c>
    </row>
    <row r="21" spans="1:4" x14ac:dyDescent="0.25">
      <c r="A21" s="10" t="s">
        <v>49</v>
      </c>
      <c r="B21" s="9" t="s">
        <v>50</v>
      </c>
      <c r="C21" s="9" t="s">
        <v>12</v>
      </c>
      <c r="D21" s="9" t="str">
        <f t="shared" si="0"/>
        <v>E025_Formación continua para policías preventivos</v>
      </c>
    </row>
    <row r="22" spans="1:4" x14ac:dyDescent="0.25">
      <c r="A22" s="10" t="s">
        <v>51</v>
      </c>
      <c r="B22" s="9" t="s">
        <v>52</v>
      </c>
      <c r="C22" s="9" t="s">
        <v>12</v>
      </c>
      <c r="D22" s="9" t="str">
        <f t="shared" si="0"/>
        <v>E026_Formación de aspirantes a policías</v>
      </c>
    </row>
    <row r="23" spans="1:4" x14ac:dyDescent="0.25">
      <c r="A23" s="10" t="s">
        <v>53</v>
      </c>
      <c r="B23" s="9" t="s">
        <v>54</v>
      </c>
      <c r="C23" s="9" t="s">
        <v>12</v>
      </c>
      <c r="D23" s="9" t="str">
        <f t="shared" si="0"/>
        <v>E027_Fortalecimiento a la educación complementaria</v>
      </c>
    </row>
    <row r="24" spans="1:4" x14ac:dyDescent="0.25">
      <c r="A24" s="10" t="s">
        <v>55</v>
      </c>
      <c r="B24" s="9" t="s">
        <v>56</v>
      </c>
      <c r="C24" s="9" t="s">
        <v>12</v>
      </c>
      <c r="D24" s="9" t="str">
        <f t="shared" si="0"/>
        <v>E028_Operación del museo de arte popular</v>
      </c>
    </row>
    <row r="25" spans="1:4" x14ac:dyDescent="0.25">
      <c r="A25" s="10" t="s">
        <v>57</v>
      </c>
      <c r="B25" s="9" t="s">
        <v>58</v>
      </c>
      <c r="C25" s="9" t="s">
        <v>12</v>
      </c>
      <c r="D25" s="9" t="str">
        <f t="shared" si="0"/>
        <v>E031_Prestación de servicios para los trámites de identidad y propiedad.</v>
      </c>
    </row>
    <row r="26" spans="1:4" x14ac:dyDescent="0.25">
      <c r="A26" s="10" t="s">
        <v>59</v>
      </c>
      <c r="B26" s="9" t="s">
        <v>60</v>
      </c>
      <c r="C26" s="9" t="s">
        <v>12</v>
      </c>
      <c r="D26" s="9" t="str">
        <f t="shared" si="0"/>
        <v>E034_Mantenimiento de espacios públicos</v>
      </c>
    </row>
    <row r="27" spans="1:4" x14ac:dyDescent="0.25">
      <c r="A27" s="10" t="s">
        <v>61</v>
      </c>
      <c r="B27" s="9" t="s">
        <v>62</v>
      </c>
      <c r="C27" s="9" t="s">
        <v>12</v>
      </c>
      <c r="D27" s="9" t="str">
        <f t="shared" si="0"/>
        <v>E038_Medidas de prevención y protección de los defensores de derechos humanos y periodistas</v>
      </c>
    </row>
    <row r="28" spans="1:4" x14ac:dyDescent="0.25">
      <c r="A28" s="10" t="s">
        <v>63</v>
      </c>
      <c r="B28" s="9" t="s">
        <v>64</v>
      </c>
      <c r="C28" s="9" t="s">
        <v>12</v>
      </c>
      <c r="D28" s="9" t="str">
        <f t="shared" si="0"/>
        <v>E039_Mejoras a la infraestructura para movilidad no motorizada y peatonal</v>
      </c>
    </row>
    <row r="29" spans="1:4" x14ac:dyDescent="0.25">
      <c r="A29" s="10" t="s">
        <v>65</v>
      </c>
      <c r="B29" s="9" t="s">
        <v>66</v>
      </c>
      <c r="C29" s="9" t="s">
        <v>12</v>
      </c>
      <c r="D29" s="9" t="str">
        <f t="shared" si="0"/>
        <v>E042_Operación y mantenimiento del transporte público masivo, concesionado y alterno</v>
      </c>
    </row>
    <row r="30" spans="1:4" x14ac:dyDescent="0.25">
      <c r="A30" s="10" t="s">
        <v>67</v>
      </c>
      <c r="B30" s="9" t="s">
        <v>68</v>
      </c>
      <c r="C30" s="9" t="s">
        <v>12</v>
      </c>
      <c r="D30" s="9" t="str">
        <f t="shared" si="0"/>
        <v>E043_Policía auxiliar</v>
      </c>
    </row>
    <row r="31" spans="1:4" x14ac:dyDescent="0.25">
      <c r="A31" s="10" t="s">
        <v>69</v>
      </c>
      <c r="B31" s="9" t="s">
        <v>70</v>
      </c>
      <c r="C31" s="9" t="s">
        <v>12</v>
      </c>
      <c r="D31" s="9" t="str">
        <f t="shared" si="0"/>
        <v>E044_Prestación de servicios para las cajas de previsión</v>
      </c>
    </row>
    <row r="32" spans="1:4" x14ac:dyDescent="0.25">
      <c r="A32" s="10" t="s">
        <v>71</v>
      </c>
      <c r="B32" s="9" t="s">
        <v>72</v>
      </c>
      <c r="C32" s="9" t="s">
        <v>12</v>
      </c>
      <c r="D32" s="9" t="str">
        <f t="shared" si="0"/>
        <v>E046_Prevención y atención de la discriminación</v>
      </c>
    </row>
    <row r="33" spans="1:4" x14ac:dyDescent="0.25">
      <c r="A33" s="10" t="s">
        <v>73</v>
      </c>
      <c r="B33" s="9" t="s">
        <v>74</v>
      </c>
      <c r="C33" s="9" t="s">
        <v>12</v>
      </c>
      <c r="D33" s="9" t="str">
        <f t="shared" si="0"/>
        <v>E047_Prevención y tratamiento de las adicciones</v>
      </c>
    </row>
    <row r="34" spans="1:4" x14ac:dyDescent="0.25">
      <c r="A34" s="10" t="s">
        <v>75</v>
      </c>
      <c r="B34" s="9" t="s">
        <v>76</v>
      </c>
      <c r="C34" s="9" t="s">
        <v>12</v>
      </c>
      <c r="D34" s="9" t="str">
        <f t="shared" si="0"/>
        <v>E048_Producción de contenido cultural y artístico</v>
      </c>
    </row>
    <row r="35" spans="1:4" x14ac:dyDescent="0.25">
      <c r="A35" s="10" t="s">
        <v>77</v>
      </c>
      <c r="B35" s="9" t="s">
        <v>78</v>
      </c>
      <c r="C35" s="9" t="s">
        <v>12</v>
      </c>
      <c r="D35" s="9" t="str">
        <f t="shared" si="0"/>
        <v>E049_Producción y servicios fílmicos y cinematográficos</v>
      </c>
    </row>
    <row r="36" spans="1:4" x14ac:dyDescent="0.25">
      <c r="A36" s="10" t="s">
        <v>79</v>
      </c>
      <c r="B36" s="9" t="s">
        <v>80</v>
      </c>
      <c r="C36" s="9" t="s">
        <v>12</v>
      </c>
      <c r="D36" s="9" t="str">
        <f t="shared" si="0"/>
        <v>E053_Protección ciudadana orden público y paz social</v>
      </c>
    </row>
    <row r="37" spans="1:4" x14ac:dyDescent="0.25">
      <c r="A37" s="10" t="s">
        <v>81</v>
      </c>
      <c r="B37" s="9" t="s">
        <v>82</v>
      </c>
      <c r="C37" s="9" t="s">
        <v>12</v>
      </c>
      <c r="D37" s="9" t="str">
        <f t="shared" si="0"/>
        <v>E054_Protección y vigilancia del sector público y privado</v>
      </c>
    </row>
    <row r="38" spans="1:4" x14ac:dyDescent="0.25">
      <c r="A38" s="10" t="s">
        <v>83</v>
      </c>
      <c r="B38" s="9" t="s">
        <v>84</v>
      </c>
      <c r="C38" s="9" t="s">
        <v>12</v>
      </c>
      <c r="D38" s="9" t="str">
        <f t="shared" si="0"/>
        <v>E057_Reinserción pos penitenciaria</v>
      </c>
    </row>
    <row r="39" spans="1:4" x14ac:dyDescent="0.25">
      <c r="A39" s="10" t="s">
        <v>85</v>
      </c>
      <c r="B39" s="9" t="s">
        <v>86</v>
      </c>
      <c r="C39" s="9" t="s">
        <v>12</v>
      </c>
      <c r="D39" s="9" t="str">
        <f t="shared" si="0"/>
        <v>E059_Representación y defensa del gobierno en materia fiscal y hacendaria</v>
      </c>
    </row>
    <row r="40" spans="1:4" x14ac:dyDescent="0.25">
      <c r="A40" s="10" t="s">
        <v>87</v>
      </c>
      <c r="B40" s="9" t="s">
        <v>88</v>
      </c>
      <c r="C40" s="9" t="s">
        <v>12</v>
      </c>
      <c r="D40" s="9" t="str">
        <f t="shared" si="0"/>
        <v>E061_Salud materna, sexual y reproductiva</v>
      </c>
    </row>
    <row r="41" spans="1:4" x14ac:dyDescent="0.25">
      <c r="A41" s="10" t="s">
        <v>89</v>
      </c>
      <c r="B41" s="9" t="s">
        <v>90</v>
      </c>
      <c r="C41" s="9" t="s">
        <v>12</v>
      </c>
      <c r="D41" s="9" t="str">
        <f t="shared" si="0"/>
        <v>E063_Seguridad procesal</v>
      </c>
    </row>
    <row r="42" spans="1:4" x14ac:dyDescent="0.25">
      <c r="A42" s="10" t="s">
        <v>91</v>
      </c>
      <c r="B42" s="9" t="s">
        <v>92</v>
      </c>
      <c r="C42" s="9" t="s">
        <v>12</v>
      </c>
      <c r="D42" s="9" t="str">
        <f t="shared" si="0"/>
        <v>E065_Servicio integral de operación y atención a emergencias</v>
      </c>
    </row>
    <row r="43" spans="1:4" x14ac:dyDescent="0.25">
      <c r="A43" s="10" t="s">
        <v>93</v>
      </c>
      <c r="B43" s="9" t="s">
        <v>94</v>
      </c>
      <c r="C43" s="9" t="s">
        <v>12</v>
      </c>
      <c r="D43" s="9" t="str">
        <f t="shared" si="0"/>
        <v>E066_Servicios de salud del primer nivel</v>
      </c>
    </row>
    <row r="44" spans="1:4" x14ac:dyDescent="0.25">
      <c r="A44" s="10" t="s">
        <v>95</v>
      </c>
      <c r="B44" s="9" t="s">
        <v>96</v>
      </c>
      <c r="C44" s="9" t="s">
        <v>12</v>
      </c>
      <c r="D44" s="9" t="str">
        <f t="shared" si="0"/>
        <v>E067_Operación del sistema para la seguridad de las construcciones de la Ciudad de México</v>
      </c>
    </row>
    <row r="45" spans="1:4" x14ac:dyDescent="0.25">
      <c r="A45" s="10" t="s">
        <v>97</v>
      </c>
      <c r="B45" s="9" t="s">
        <v>98</v>
      </c>
      <c r="C45" s="9" t="s">
        <v>12</v>
      </c>
      <c r="D45" s="9" t="str">
        <f t="shared" si="0"/>
        <v>E068_Prevención y atención a menores infractores</v>
      </c>
    </row>
    <row r="46" spans="1:4" x14ac:dyDescent="0.25">
      <c r="A46" s="10" t="s">
        <v>99</v>
      </c>
      <c r="B46" s="9" t="s">
        <v>100</v>
      </c>
      <c r="C46" s="9" t="s">
        <v>12</v>
      </c>
      <c r="D46" s="9" t="str">
        <f t="shared" si="0"/>
        <v>E070_Conservación y mantenimiento menor de inmuebles y equipos</v>
      </c>
    </row>
    <row r="47" spans="1:4" x14ac:dyDescent="0.25">
      <c r="A47" s="10" t="s">
        <v>101</v>
      </c>
      <c r="B47" s="9" t="s">
        <v>102</v>
      </c>
      <c r="C47" s="9" t="s">
        <v>12</v>
      </c>
      <c r="D47" s="9" t="str">
        <f t="shared" si="0"/>
        <v>E072_Preservación y cuidado del patrimonio material e inmaterial</v>
      </c>
    </row>
    <row r="48" spans="1:4" x14ac:dyDescent="0.25">
      <c r="A48" s="10" t="s">
        <v>103</v>
      </c>
      <c r="B48" s="9" t="s">
        <v>104</v>
      </c>
      <c r="C48" s="9" t="s">
        <v>12</v>
      </c>
      <c r="D48" s="9" t="str">
        <f t="shared" si="0"/>
        <v>E073_Operación del museo del estanquillo</v>
      </c>
    </row>
    <row r="49" spans="1:4" x14ac:dyDescent="0.25">
      <c r="A49" s="10" t="s">
        <v>105</v>
      </c>
      <c r="B49" s="9" t="s">
        <v>106</v>
      </c>
      <c r="C49" s="9" t="s">
        <v>12</v>
      </c>
      <c r="D49" s="9" t="str">
        <f t="shared" si="0"/>
        <v>E075_Gestión y operación del museo de historia natural y cultura ambiental.</v>
      </c>
    </row>
    <row r="50" spans="1:4" x14ac:dyDescent="0.25">
      <c r="A50" s="10" t="s">
        <v>107</v>
      </c>
      <c r="B50" s="9" t="s">
        <v>108</v>
      </c>
      <c r="C50" s="9" t="s">
        <v>12</v>
      </c>
      <c r="D50" s="9" t="str">
        <f t="shared" si="0"/>
        <v>E076_Servicios integrales a jubilados y pensionados</v>
      </c>
    </row>
    <row r="51" spans="1:4" x14ac:dyDescent="0.25">
      <c r="A51" s="10" t="s">
        <v>109</v>
      </c>
      <c r="B51" s="9" t="s">
        <v>110</v>
      </c>
      <c r="C51" s="9" t="s">
        <v>12</v>
      </c>
      <c r="D51" s="9" t="str">
        <f t="shared" si="0"/>
        <v>E077_Servicios de imprenta de la Ciudad de México</v>
      </c>
    </row>
    <row r="52" spans="1:4" x14ac:dyDescent="0.25">
      <c r="A52" s="10" t="s">
        <v>111</v>
      </c>
      <c r="B52" s="9" t="s">
        <v>112</v>
      </c>
      <c r="C52" s="9" t="s">
        <v>12</v>
      </c>
      <c r="D52" s="9" t="str">
        <f t="shared" si="0"/>
        <v>E078_Atención médica de urgencias</v>
      </c>
    </row>
    <row r="53" spans="1:4" x14ac:dyDescent="0.25">
      <c r="A53" s="10" t="s">
        <v>113</v>
      </c>
      <c r="B53" s="9" t="s">
        <v>114</v>
      </c>
      <c r="C53" s="9" t="s">
        <v>12</v>
      </c>
      <c r="D53" s="9" t="str">
        <f t="shared" si="0"/>
        <v>E079_Promoción y operación integral de la orquesta filarmónica de la Ciudad de México</v>
      </c>
    </row>
    <row r="54" spans="1:4" x14ac:dyDescent="0.25">
      <c r="A54" s="10" t="s">
        <v>115</v>
      </c>
      <c r="B54" s="9" t="s">
        <v>116</v>
      </c>
      <c r="C54" s="9" t="s">
        <v>12</v>
      </c>
      <c r="D54" s="9" t="str">
        <f t="shared" si="0"/>
        <v>E080_Profesionalización de servidores públicos e investigación aplicada para la buena administración.</v>
      </c>
    </row>
    <row r="55" spans="1:4" x14ac:dyDescent="0.25">
      <c r="A55" s="10" t="s">
        <v>117</v>
      </c>
      <c r="B55" s="9" t="s">
        <v>118</v>
      </c>
      <c r="C55" s="9" t="s">
        <v>12</v>
      </c>
      <c r="D55" s="9" t="str">
        <f t="shared" si="0"/>
        <v>E081_Servicios integrales de asistencia social</v>
      </c>
    </row>
    <row r="56" spans="1:4" x14ac:dyDescent="0.25">
      <c r="A56" s="10" t="s">
        <v>119</v>
      </c>
      <c r="B56" s="9" t="s">
        <v>120</v>
      </c>
      <c r="C56" s="9" t="s">
        <v>12</v>
      </c>
      <c r="D56" s="9" t="str">
        <f t="shared" si="0"/>
        <v>E082_Regularización de la tenencia de la tierra</v>
      </c>
    </row>
    <row r="57" spans="1:4" x14ac:dyDescent="0.25">
      <c r="A57" s="10" t="s">
        <v>121</v>
      </c>
      <c r="B57" s="9" t="s">
        <v>122</v>
      </c>
      <c r="C57" s="9" t="s">
        <v>12</v>
      </c>
      <c r="D57" s="9" t="str">
        <f t="shared" si="0"/>
        <v>E083_Valuación de los bienes inmuebles</v>
      </c>
    </row>
    <row r="58" spans="1:4" x14ac:dyDescent="0.25">
      <c r="A58" s="10" t="s">
        <v>123</v>
      </c>
      <c r="B58" s="9" t="s">
        <v>124</v>
      </c>
      <c r="C58" s="9" t="s">
        <v>12</v>
      </c>
      <c r="D58" s="9" t="str">
        <f t="shared" si="0"/>
        <v>E084_Servicios integrales metropolitanos</v>
      </c>
    </row>
    <row r="59" spans="1:4" x14ac:dyDescent="0.25">
      <c r="A59" s="10" t="s">
        <v>125</v>
      </c>
      <c r="B59" s="9" t="s">
        <v>126</v>
      </c>
      <c r="C59" s="9" t="s">
        <v>12</v>
      </c>
      <c r="D59" s="9" t="str">
        <f t="shared" si="0"/>
        <v>E086_Fortalecimiento a la educación media superior</v>
      </c>
    </row>
    <row r="60" spans="1:4" x14ac:dyDescent="0.25">
      <c r="A60" s="10" t="s">
        <v>127</v>
      </c>
      <c r="B60" s="9" t="s">
        <v>128</v>
      </c>
      <c r="C60" s="9" t="s">
        <v>12</v>
      </c>
      <c r="D60" s="9" t="str">
        <f t="shared" si="0"/>
        <v>E087_Fortalecimiento a la educación básica</v>
      </c>
    </row>
    <row r="61" spans="1:4" x14ac:dyDescent="0.25">
      <c r="A61" s="10" t="s">
        <v>129</v>
      </c>
      <c r="B61" s="9" t="s">
        <v>130</v>
      </c>
      <c r="C61" s="9" t="s">
        <v>12</v>
      </c>
      <c r="D61" s="9" t="str">
        <f t="shared" si="0"/>
        <v>E088_Operación y mantenimiento de la red de transporte de pasajeros (RTP)</v>
      </c>
    </row>
    <row r="62" spans="1:4" x14ac:dyDescent="0.25">
      <c r="A62" s="10" t="s">
        <v>131</v>
      </c>
      <c r="B62" s="9" t="s">
        <v>132</v>
      </c>
      <c r="C62" s="9" t="s">
        <v>12</v>
      </c>
      <c r="D62" s="9" t="str">
        <f t="shared" si="0"/>
        <v>E090_Acciones para el bienestar animal.</v>
      </c>
    </row>
    <row r="63" spans="1:4" x14ac:dyDescent="0.25">
      <c r="A63" s="10" t="s">
        <v>133</v>
      </c>
      <c r="B63" s="9" t="s">
        <v>134</v>
      </c>
      <c r="C63" s="9" t="s">
        <v>12</v>
      </c>
      <c r="D63" s="9" t="str">
        <f t="shared" si="0"/>
        <v>E091_Operación y mantenimiento de la central de abastos</v>
      </c>
    </row>
    <row r="64" spans="1:4" x14ac:dyDescent="0.25">
      <c r="A64" s="10" t="s">
        <v>135</v>
      </c>
      <c r="B64" s="9" t="s">
        <v>136</v>
      </c>
      <c r="C64" s="9" t="s">
        <v>12</v>
      </c>
      <c r="D64" s="9" t="str">
        <f t="shared" si="0"/>
        <v>E092_Operación y mantenimiento de mercados públicos</v>
      </c>
    </row>
    <row r="65" spans="1:4" x14ac:dyDescent="0.25">
      <c r="A65" s="10" t="s">
        <v>137</v>
      </c>
      <c r="B65" s="9" t="s">
        <v>138</v>
      </c>
      <c r="C65" s="9" t="s">
        <v>12</v>
      </c>
      <c r="D65" s="9" t="str">
        <f t="shared" si="0"/>
        <v>E093_Manejo integral de residuos sólidos urbanos</v>
      </c>
    </row>
    <row r="66" spans="1:4" x14ac:dyDescent="0.25">
      <c r="A66" s="10" t="s">
        <v>139</v>
      </c>
      <c r="B66" s="9" t="s">
        <v>140</v>
      </c>
      <c r="C66" s="9" t="s">
        <v>12</v>
      </c>
      <c r="D66" s="9" t="str">
        <f t="shared" si="0"/>
        <v>E094_Fortalecimiento para el acceso a la educación superior</v>
      </c>
    </row>
    <row r="67" spans="1:4" x14ac:dyDescent="0.25">
      <c r="A67" s="10" t="s">
        <v>141</v>
      </c>
      <c r="B67" s="9" t="s">
        <v>142</v>
      </c>
      <c r="C67" s="9" t="s">
        <v>12</v>
      </c>
      <c r="D67" s="9" t="str">
        <f t="shared" ref="D67:D130" si="1">+CONCATENATE(A67,C67,B67)</f>
        <v>E095_Fortalecimiento para el acceso a posgrados e investigación</v>
      </c>
    </row>
    <row r="68" spans="1:4" x14ac:dyDescent="0.25">
      <c r="A68" s="10" t="s">
        <v>143</v>
      </c>
      <c r="B68" s="9" t="s">
        <v>144</v>
      </c>
      <c r="C68" s="9" t="s">
        <v>12</v>
      </c>
      <c r="D68" s="9" t="str">
        <f t="shared" si="1"/>
        <v>E097_Acciones de búsqueda, localización e identificación de personas</v>
      </c>
    </row>
    <row r="69" spans="1:4" x14ac:dyDescent="0.25">
      <c r="A69" s="10" t="s">
        <v>145</v>
      </c>
      <c r="B69" s="9" t="s">
        <v>146</v>
      </c>
      <c r="C69" s="9" t="s">
        <v>12</v>
      </c>
      <c r="D69" s="9" t="str">
        <f t="shared" si="1"/>
        <v>E098_Supervisión y promoción de los derechos laborales</v>
      </c>
    </row>
    <row r="70" spans="1:4" x14ac:dyDescent="0.25">
      <c r="A70" s="10" t="s">
        <v>147</v>
      </c>
      <c r="B70" s="9" t="s">
        <v>148</v>
      </c>
      <c r="C70" s="9" t="s">
        <v>12</v>
      </c>
      <c r="D70" s="9" t="str">
        <f t="shared" si="1"/>
        <v>E099_Acciones jurídicas en materia laboral</v>
      </c>
    </row>
    <row r="71" spans="1:4" x14ac:dyDescent="0.25">
      <c r="A71" s="10" t="s">
        <v>149</v>
      </c>
      <c r="B71" s="9" t="s">
        <v>150</v>
      </c>
      <c r="C71" s="9" t="s">
        <v>12</v>
      </c>
      <c r="D71" s="9" t="str">
        <f t="shared" si="1"/>
        <v>E100_Capacitación a la población ocupada y desocupada de la Ciudad de México</v>
      </c>
    </row>
    <row r="72" spans="1:4" x14ac:dyDescent="0.25">
      <c r="A72" s="10" t="s">
        <v>151</v>
      </c>
      <c r="B72" s="9" t="s">
        <v>152</v>
      </c>
      <c r="C72" s="9" t="s">
        <v>12</v>
      </c>
      <c r="D72" s="9" t="str">
        <f t="shared" si="1"/>
        <v>E101_Atención integral en espacios de refugio a mujeres, hijas e hijos en situación de violencia extrema y promover el ejercicio de sus derechos</v>
      </c>
    </row>
    <row r="73" spans="1:4" x14ac:dyDescent="0.25">
      <c r="A73" s="10" t="s">
        <v>153</v>
      </c>
      <c r="B73" s="9" t="s">
        <v>154</v>
      </c>
      <c r="C73" s="9" t="s">
        <v>12</v>
      </c>
      <c r="D73" s="9" t="str">
        <f t="shared" si="1"/>
        <v>E102_Profesionalización de servidores públicos de la salud.</v>
      </c>
    </row>
    <row r="74" spans="1:4" x14ac:dyDescent="0.25">
      <c r="A74" s="10" t="s">
        <v>155</v>
      </c>
      <c r="B74" s="9" t="s">
        <v>156</v>
      </c>
      <c r="C74" s="9" t="s">
        <v>12</v>
      </c>
      <c r="D74" s="9" t="str">
        <f t="shared" si="1"/>
        <v>E103_Acciones de gabinete de seguridad</v>
      </c>
    </row>
    <row r="75" spans="1:4" x14ac:dyDescent="0.25">
      <c r="A75" s="10" t="s">
        <v>157</v>
      </c>
      <c r="B75" s="9" t="s">
        <v>158</v>
      </c>
      <c r="C75" s="9" t="s">
        <v>12</v>
      </c>
      <c r="D75" s="9" t="str">
        <f t="shared" si="1"/>
        <v>E104_Profesionalización y evaluación del servidor público para el buen gobierno</v>
      </c>
    </row>
    <row r="76" spans="1:4" x14ac:dyDescent="0.25">
      <c r="A76" s="10" t="s">
        <v>159</v>
      </c>
      <c r="B76" s="9" t="s">
        <v>160</v>
      </c>
      <c r="C76" s="9" t="s">
        <v>12</v>
      </c>
      <c r="D76" s="9" t="str">
        <f t="shared" si="1"/>
        <v>E107_Conservación y operación de zoológicos.</v>
      </c>
    </row>
    <row r="77" spans="1:4" x14ac:dyDescent="0.25">
      <c r="A77" s="10" t="s">
        <v>161</v>
      </c>
      <c r="B77" s="9" t="s">
        <v>162</v>
      </c>
      <c r="C77" s="9" t="s">
        <v>12</v>
      </c>
      <c r="D77" s="9" t="str">
        <f t="shared" si="1"/>
        <v>E108_Ciudad segura y amigable para las mujeres y niñas</v>
      </c>
    </row>
    <row r="78" spans="1:4" x14ac:dyDescent="0.25">
      <c r="A78" s="10" t="s">
        <v>163</v>
      </c>
      <c r="B78" s="9" t="s">
        <v>164</v>
      </c>
      <c r="C78" s="9" t="s">
        <v>12</v>
      </c>
      <c r="D78" s="9" t="str">
        <f t="shared" si="1"/>
        <v>E109_Apoyo integral a victimas</v>
      </c>
    </row>
    <row r="79" spans="1:4" x14ac:dyDescent="0.25">
      <c r="A79" s="10" t="s">
        <v>165</v>
      </c>
      <c r="B79" s="9" t="s">
        <v>166</v>
      </c>
      <c r="C79" s="9" t="s">
        <v>12</v>
      </c>
      <c r="D79" s="9" t="str">
        <f t="shared" si="1"/>
        <v>E110_Atención telefónica sobre servicios de no emergencia</v>
      </c>
    </row>
    <row r="80" spans="1:4" x14ac:dyDescent="0.25">
      <c r="A80" s="10" t="s">
        <v>167</v>
      </c>
      <c r="B80" s="9" t="s">
        <v>168</v>
      </c>
      <c r="C80" s="9" t="s">
        <v>12</v>
      </c>
      <c r="D80" s="9" t="str">
        <f t="shared" si="1"/>
        <v>E111_Asesoramiento en materia jurídica</v>
      </c>
    </row>
    <row r="81" spans="1:4" x14ac:dyDescent="0.25">
      <c r="A81" s="10" t="s">
        <v>169</v>
      </c>
      <c r="B81" s="9" t="s">
        <v>170</v>
      </c>
      <c r="C81" s="9" t="s">
        <v>12</v>
      </c>
      <c r="D81" s="9" t="str">
        <f t="shared" si="1"/>
        <v>E112_Operación y promoción de movilidad sustentable</v>
      </c>
    </row>
    <row r="82" spans="1:4" x14ac:dyDescent="0.25">
      <c r="A82" s="10" t="s">
        <v>171</v>
      </c>
      <c r="B82" s="9" t="s">
        <v>172</v>
      </c>
      <c r="C82" s="9" t="s">
        <v>12</v>
      </c>
      <c r="D82" s="9" t="str">
        <f t="shared" si="1"/>
        <v>E113_Gestión integral de riesgos</v>
      </c>
    </row>
    <row r="83" spans="1:4" x14ac:dyDescent="0.25">
      <c r="A83" s="10" t="s">
        <v>173</v>
      </c>
      <c r="B83" s="9" t="s">
        <v>174</v>
      </c>
      <c r="C83" s="9" t="s">
        <v>12</v>
      </c>
      <c r="D83" s="9" t="str">
        <f t="shared" si="1"/>
        <v>E114_Atención y seguimiento especial a grupos vulnerables víctimas de la violencia</v>
      </c>
    </row>
    <row r="84" spans="1:4" x14ac:dyDescent="0.25">
      <c r="A84" s="10" t="s">
        <v>175</v>
      </c>
      <c r="B84" s="9" t="s">
        <v>176</v>
      </c>
      <c r="C84" s="9" t="s">
        <v>12</v>
      </c>
      <c r="D84" s="9" t="str">
        <f t="shared" si="1"/>
        <v>E115_Atención y prevención de la violencia contra las mujeres</v>
      </c>
    </row>
    <row r="85" spans="1:4" x14ac:dyDescent="0.25">
      <c r="A85" s="10" t="s">
        <v>177</v>
      </c>
      <c r="B85" s="9" t="s">
        <v>178</v>
      </c>
      <c r="C85" s="9" t="s">
        <v>12</v>
      </c>
      <c r="D85" s="9" t="str">
        <f t="shared" si="1"/>
        <v>E116_Programa Pilares</v>
      </c>
    </row>
    <row r="86" spans="1:4" x14ac:dyDescent="0.25">
      <c r="A86" s="10" t="s">
        <v>179</v>
      </c>
      <c r="B86" s="9" t="s">
        <v>180</v>
      </c>
      <c r="C86" s="9" t="s">
        <v>12</v>
      </c>
      <c r="D86" s="9" t="str">
        <f t="shared" si="1"/>
        <v>E117_Mantenimiento de espacios públicos en Alcaldías</v>
      </c>
    </row>
    <row r="87" spans="1:4" x14ac:dyDescent="0.25">
      <c r="A87" s="10" t="s">
        <v>181</v>
      </c>
      <c r="B87" s="9" t="s">
        <v>182</v>
      </c>
      <c r="C87" s="9" t="s">
        <v>12</v>
      </c>
      <c r="D87" s="9" t="str">
        <f t="shared" si="1"/>
        <v>E118_Acciones policiales y prevención del delito</v>
      </c>
    </row>
    <row r="88" spans="1:4" x14ac:dyDescent="0.25">
      <c r="A88" s="10" t="s">
        <v>183</v>
      </c>
      <c r="B88" s="9" t="s">
        <v>184</v>
      </c>
      <c r="C88" s="9" t="s">
        <v>12</v>
      </c>
      <c r="D88" s="9" t="str">
        <f t="shared" si="1"/>
        <v>E133_Fortalecimiento en materia jurídica</v>
      </c>
    </row>
    <row r="89" spans="1:4" x14ac:dyDescent="0.25">
      <c r="A89" s="10" t="s">
        <v>185</v>
      </c>
      <c r="B89" s="9" t="s">
        <v>186</v>
      </c>
      <c r="C89" s="9" t="s">
        <v>12</v>
      </c>
      <c r="D89" s="9" t="str">
        <f t="shared" si="1"/>
        <v>E120_Atención veterinaria en Alcaldías</v>
      </c>
    </row>
    <row r="90" spans="1:4" x14ac:dyDescent="0.25">
      <c r="A90" s="10" t="s">
        <v>187</v>
      </c>
      <c r="B90" s="9" t="s">
        <v>188</v>
      </c>
      <c r="C90" s="9" t="s">
        <v>12</v>
      </c>
      <c r="D90" s="9" t="str">
        <f t="shared" si="1"/>
        <v>E122_Reforestación en suelo de conservación</v>
      </c>
    </row>
    <row r="91" spans="1:4" x14ac:dyDescent="0.25">
      <c r="A91" s="10" t="s">
        <v>189</v>
      </c>
      <c r="B91" s="9" t="s">
        <v>190</v>
      </c>
      <c r="C91" s="9" t="s">
        <v>12</v>
      </c>
      <c r="D91" s="9" t="str">
        <f t="shared" si="1"/>
        <v>E123_Manejo integral de residuos sólidos urbanos en Alcaldías</v>
      </c>
    </row>
    <row r="92" spans="1:4" x14ac:dyDescent="0.25">
      <c r="A92" s="10" t="s">
        <v>191</v>
      </c>
      <c r="B92" s="9" t="s">
        <v>192</v>
      </c>
      <c r="C92" s="9" t="s">
        <v>12</v>
      </c>
      <c r="D92" s="9" t="str">
        <f t="shared" si="1"/>
        <v>E124_Programa integral de movilidad inteligente</v>
      </c>
    </row>
    <row r="93" spans="1:4" x14ac:dyDescent="0.25">
      <c r="A93" s="10" t="s">
        <v>193</v>
      </c>
      <c r="B93" s="9" t="s">
        <v>194</v>
      </c>
      <c r="C93" s="9" t="s">
        <v>12</v>
      </c>
      <c r="D93" s="9" t="str">
        <f t="shared" si="1"/>
        <v>E125_Acciones para proyectos ambientales</v>
      </c>
    </row>
    <row r="94" spans="1:4" x14ac:dyDescent="0.25">
      <c r="A94" s="10" t="s">
        <v>195</v>
      </c>
      <c r="B94" s="9" t="s">
        <v>196</v>
      </c>
      <c r="C94" s="9" t="s">
        <v>12</v>
      </c>
      <c r="D94" s="9" t="str">
        <f t="shared" si="1"/>
        <v>E126_Producción de contenido cultural y artístico en Alcaldías</v>
      </c>
    </row>
    <row r="95" spans="1:4" x14ac:dyDescent="0.25">
      <c r="A95" s="10" t="s">
        <v>197</v>
      </c>
      <c r="B95" s="9" t="s">
        <v>198</v>
      </c>
      <c r="C95" s="9" t="s">
        <v>12</v>
      </c>
      <c r="D95" s="9" t="str">
        <f t="shared" si="1"/>
        <v>E127_Prevención y control de enfermedades</v>
      </c>
    </row>
    <row r="96" spans="1:4" x14ac:dyDescent="0.25">
      <c r="A96" s="10" t="s">
        <v>199</v>
      </c>
      <c r="B96" s="9" t="s">
        <v>200</v>
      </c>
      <c r="C96" s="9" t="s">
        <v>12</v>
      </c>
      <c r="D96" s="9" t="str">
        <f t="shared" si="1"/>
        <v>E128_Mantenimiento y rehabilitación de áreas verdes</v>
      </c>
    </row>
    <row r="97" spans="1:4" x14ac:dyDescent="0.25">
      <c r="A97" s="10" t="s">
        <v>201</v>
      </c>
      <c r="B97" s="9" t="s">
        <v>202</v>
      </c>
      <c r="C97" s="9" t="s">
        <v>12</v>
      </c>
      <c r="D97" s="9" t="str">
        <f t="shared" si="1"/>
        <v>E129_Provisión emergente de agua potable</v>
      </c>
    </row>
    <row r="98" spans="1:4" x14ac:dyDescent="0.25">
      <c r="A98" s="10" t="s">
        <v>203</v>
      </c>
      <c r="B98" s="9" t="s">
        <v>204</v>
      </c>
      <c r="C98" s="9" t="s">
        <v>12</v>
      </c>
      <c r="D98" s="9" t="str">
        <f t="shared" si="1"/>
        <v>E130_Operación de panteones públicos</v>
      </c>
    </row>
    <row r="99" spans="1:4" x14ac:dyDescent="0.25">
      <c r="A99" s="10" t="s">
        <v>205</v>
      </c>
      <c r="B99" s="9" t="s">
        <v>206</v>
      </c>
      <c r="C99" s="9" t="s">
        <v>12</v>
      </c>
      <c r="D99" s="9" t="str">
        <f t="shared" si="1"/>
        <v>E131_Rescate, rehabilitación y mantenimiento de espacios deportivos</v>
      </c>
    </row>
    <row r="100" spans="1:4" x14ac:dyDescent="0.25">
      <c r="A100" s="10" t="s">
        <v>207</v>
      </c>
      <c r="B100" s="9" t="s">
        <v>208</v>
      </c>
      <c r="C100" s="9" t="s">
        <v>12</v>
      </c>
      <c r="D100" s="9" t="str">
        <f t="shared" si="1"/>
        <v>E134_Atención integral para el desarrollo infantil</v>
      </c>
    </row>
    <row r="101" spans="1:4" x14ac:dyDescent="0.25">
      <c r="A101" s="10" t="s">
        <v>209</v>
      </c>
      <c r="B101" s="9" t="s">
        <v>210</v>
      </c>
      <c r="C101" s="9" t="s">
        <v>12</v>
      </c>
      <c r="D101" s="9" t="str">
        <f t="shared" si="1"/>
        <v>E136_Operación de viveros</v>
      </c>
    </row>
    <row r="102" spans="1:4" x14ac:dyDescent="0.25">
      <c r="A102" s="10" t="s">
        <v>211</v>
      </c>
      <c r="B102" s="9" t="s">
        <v>212</v>
      </c>
      <c r="C102" s="9" t="s">
        <v>12</v>
      </c>
      <c r="D102" s="9" t="str">
        <f t="shared" si="1"/>
        <v>E137_Operación de centros de desarrollo infantil</v>
      </c>
    </row>
    <row r="103" spans="1:4" x14ac:dyDescent="0.25">
      <c r="A103" s="10" t="s">
        <v>213</v>
      </c>
      <c r="B103" s="9" t="s">
        <v>214</v>
      </c>
      <c r="C103" s="9" t="s">
        <v>12</v>
      </c>
      <c r="D103" s="9" t="str">
        <f t="shared" si="1"/>
        <v>E138_Atención y prevención de la violencia intrafamiliar</v>
      </c>
    </row>
    <row r="104" spans="1:4" x14ac:dyDescent="0.25">
      <c r="A104" s="10" t="s">
        <v>215</v>
      </c>
      <c r="B104" s="9" t="s">
        <v>216</v>
      </c>
      <c r="C104" s="9" t="s">
        <v>12</v>
      </c>
      <c r="D104" s="9" t="str">
        <f t="shared" si="1"/>
        <v>E142_Apoyo integral para personas con discapacidad</v>
      </c>
    </row>
    <row r="105" spans="1:4" x14ac:dyDescent="0.25">
      <c r="A105" s="10" t="s">
        <v>217</v>
      </c>
      <c r="B105" s="9" t="s">
        <v>218</v>
      </c>
      <c r="C105" s="9" t="s">
        <v>12</v>
      </c>
      <c r="D105" s="9" t="str">
        <f t="shared" si="1"/>
        <v>E144_Apoyo integral para mujeres embarazadas y madres en situación de vulnerabilidad</v>
      </c>
    </row>
    <row r="106" spans="1:4" x14ac:dyDescent="0.25">
      <c r="A106" s="10" t="s">
        <v>219</v>
      </c>
      <c r="B106" s="9" t="s">
        <v>220</v>
      </c>
      <c r="C106" s="9" t="s">
        <v>12</v>
      </c>
      <c r="D106" s="9" t="str">
        <f t="shared" si="1"/>
        <v>E145_Aprende y crea diferente</v>
      </c>
    </row>
    <row r="107" spans="1:4" x14ac:dyDescent="0.25">
      <c r="A107" s="10" t="s">
        <v>221</v>
      </c>
      <c r="B107" s="9" t="s">
        <v>222</v>
      </c>
      <c r="C107" s="9" t="s">
        <v>12</v>
      </c>
      <c r="D107" s="9" t="str">
        <f t="shared" si="1"/>
        <v>E146_Protección y defensa de niñas, niños y adolescentes</v>
      </c>
    </row>
    <row r="108" spans="1:4" x14ac:dyDescent="0.25">
      <c r="A108" s="10" t="s">
        <v>223</v>
      </c>
      <c r="B108" s="9" t="s">
        <v>224</v>
      </c>
      <c r="C108" s="9" t="s">
        <v>12</v>
      </c>
      <c r="D108" s="9" t="str">
        <f t="shared" si="1"/>
        <v>E147_Atención social inmediata a poblaciones prioritarias (ASIPP)</v>
      </c>
    </row>
    <row r="109" spans="1:4" x14ac:dyDescent="0.25">
      <c r="A109" s="10" t="s">
        <v>225</v>
      </c>
      <c r="B109" s="9" t="s">
        <v>226</v>
      </c>
      <c r="C109" s="9" t="s">
        <v>12</v>
      </c>
      <c r="D109" s="9" t="str">
        <f t="shared" si="1"/>
        <v>E148_Entre la calle y el hogar</v>
      </c>
    </row>
    <row r="110" spans="1:4" x14ac:dyDescent="0.25">
      <c r="A110" s="10" t="s">
        <v>227</v>
      </c>
      <c r="B110" s="9" t="s">
        <v>228</v>
      </c>
      <c r="C110" s="9" t="s">
        <v>12</v>
      </c>
      <c r="D110" s="9" t="str">
        <f t="shared" si="1"/>
        <v>E150_Fomento y mejoramiento de los mercados públicos de la Ciudad de México</v>
      </c>
    </row>
    <row r="111" spans="1:4" x14ac:dyDescent="0.25">
      <c r="A111" s="10" t="s">
        <v>229</v>
      </c>
      <c r="B111" s="9" t="s">
        <v>230</v>
      </c>
      <c r="C111" s="9" t="s">
        <v>12</v>
      </c>
      <c r="D111" s="9" t="str">
        <f t="shared" si="1"/>
        <v>E152_Promoción de autocuidado y envejecimiento digno de las personas mayores y grupos de atención prioritaria</v>
      </c>
    </row>
    <row r="112" spans="1:4" x14ac:dyDescent="0.25">
      <c r="A112" s="10" t="s">
        <v>231</v>
      </c>
      <c r="B112" s="9" t="s">
        <v>232</v>
      </c>
      <c r="C112" s="9" t="s">
        <v>12</v>
      </c>
      <c r="D112" s="9" t="str">
        <f t="shared" si="1"/>
        <v>E153_Programa para la formación de profesionales de la salud</v>
      </c>
    </row>
    <row r="113" spans="1:4" x14ac:dyDescent="0.25">
      <c r="A113" s="10" t="s">
        <v>233</v>
      </c>
      <c r="B113" s="9" t="s">
        <v>234</v>
      </c>
      <c r="C113" s="9" t="s">
        <v>12</v>
      </c>
      <c r="D113" s="9" t="str">
        <f t="shared" si="1"/>
        <v>E154_Acceso a la justicia ambiental, urbana y de protección y bienestar animal.</v>
      </c>
    </row>
    <row r="114" spans="1:4" x14ac:dyDescent="0.25">
      <c r="A114" s="10" t="s">
        <v>235</v>
      </c>
      <c r="B114" s="9" t="s">
        <v>236</v>
      </c>
      <c r="C114" s="9" t="s">
        <v>12</v>
      </c>
      <c r="D114" s="9" t="str">
        <f t="shared" si="1"/>
        <v>E155_Financiamiento, expropiaciones y gastos inherentes al programa vivienda en conjunto</v>
      </c>
    </row>
    <row r="115" spans="1:4" x14ac:dyDescent="0.25">
      <c r="A115" s="10" t="s">
        <v>237</v>
      </c>
      <c r="B115" s="9" t="s">
        <v>238</v>
      </c>
      <c r="C115" s="9" t="s">
        <v>12</v>
      </c>
      <c r="D115" s="9" t="str">
        <f t="shared" si="1"/>
        <v>F001_Alianza para la preservación del patrimonio cultural de la Ciudad de México.</v>
      </c>
    </row>
    <row r="116" spans="1:4" x14ac:dyDescent="0.25">
      <c r="A116" s="10" t="s">
        <v>239</v>
      </c>
      <c r="B116" s="9" t="s">
        <v>240</v>
      </c>
      <c r="C116" s="9" t="s">
        <v>12</v>
      </c>
      <c r="D116" s="9" t="str">
        <f t="shared" si="1"/>
        <v>F003_Convenios en materia de educación, innovación, ciencia y tecnología</v>
      </c>
    </row>
    <row r="117" spans="1:4" x14ac:dyDescent="0.25">
      <c r="A117" s="10" t="s">
        <v>241</v>
      </c>
      <c r="B117" s="9" t="s">
        <v>242</v>
      </c>
      <c r="C117" s="9" t="s">
        <v>12</v>
      </c>
      <c r="D117" s="9" t="str">
        <f t="shared" si="1"/>
        <v>F005_Desarrollo y promoción de productos y proyectos turísticos sustentables</v>
      </c>
    </row>
    <row r="118" spans="1:4" x14ac:dyDescent="0.25">
      <c r="A118" s="10" t="s">
        <v>243</v>
      </c>
      <c r="B118" s="9" t="s">
        <v>244</v>
      </c>
      <c r="C118" s="9" t="s">
        <v>12</v>
      </c>
      <c r="D118" s="9" t="str">
        <f t="shared" si="1"/>
        <v>F006_Financiamiento a microcréditos para el autoempleo, atención a las medianas y pequeñas empresas y comercialización de productos rurales</v>
      </c>
    </row>
    <row r="119" spans="1:4" x14ac:dyDescent="0.25">
      <c r="A119" s="10" t="s">
        <v>245</v>
      </c>
      <c r="B119" s="9" t="s">
        <v>246</v>
      </c>
      <c r="C119" s="9" t="s">
        <v>12</v>
      </c>
      <c r="D119" s="9" t="str">
        <f t="shared" si="1"/>
        <v>F008_Promoción de la inversión, el desarrollo, competitividad e innovación de los sectores industrial, comercial y de servicios</v>
      </c>
    </row>
    <row r="120" spans="1:4" x14ac:dyDescent="0.25">
      <c r="A120" s="10" t="s">
        <v>247</v>
      </c>
      <c r="B120" s="9" t="s">
        <v>248</v>
      </c>
      <c r="C120" s="9" t="s">
        <v>12</v>
      </c>
      <c r="D120" s="9" t="str">
        <f t="shared" si="1"/>
        <v>F012_Promoción y fomento de los derechos humanos de la adolescencia y la infancia</v>
      </c>
    </row>
    <row r="121" spans="1:4" x14ac:dyDescent="0.25">
      <c r="A121" s="10" t="s">
        <v>249</v>
      </c>
      <c r="B121" s="9" t="s">
        <v>250</v>
      </c>
      <c r="C121" s="9" t="s">
        <v>12</v>
      </c>
      <c r="D121" s="9" t="str">
        <f t="shared" si="1"/>
        <v>F013_Operación de centros culturales, museos, teatros y espacios para el arte y cultura</v>
      </c>
    </row>
    <row r="122" spans="1:4" x14ac:dyDescent="0.25">
      <c r="A122" s="10" t="s">
        <v>251</v>
      </c>
      <c r="B122" s="9" t="s">
        <v>252</v>
      </c>
      <c r="C122" s="9" t="s">
        <v>12</v>
      </c>
      <c r="D122" s="9" t="str">
        <f t="shared" si="1"/>
        <v>F014_Promoción y fomento de las sociedades cooperativas</v>
      </c>
    </row>
    <row r="123" spans="1:4" x14ac:dyDescent="0.25">
      <c r="A123" s="10" t="s">
        <v>253</v>
      </c>
      <c r="B123" s="9" t="s">
        <v>254</v>
      </c>
      <c r="C123" s="9" t="s">
        <v>12</v>
      </c>
      <c r="D123" s="9" t="str">
        <f t="shared" si="1"/>
        <v>F016_Promoción y fortalecimiento de la participación ciudadana</v>
      </c>
    </row>
    <row r="124" spans="1:4" x14ac:dyDescent="0.25">
      <c r="A124" s="10" t="s">
        <v>255</v>
      </c>
      <c r="B124" s="9" t="s">
        <v>256</v>
      </c>
      <c r="C124" s="9" t="s">
        <v>12</v>
      </c>
      <c r="D124" s="9" t="str">
        <f t="shared" si="1"/>
        <v>F017_Programa de cultura física y eventos deportivos</v>
      </c>
    </row>
    <row r="125" spans="1:4" x14ac:dyDescent="0.25">
      <c r="A125" s="10" t="s">
        <v>257</v>
      </c>
      <c r="B125" s="9" t="s">
        <v>258</v>
      </c>
      <c r="C125" s="9" t="s">
        <v>12</v>
      </c>
      <c r="D125" s="9" t="str">
        <f t="shared" si="1"/>
        <v>F018_Vinculación y fortalecimiento de la cultura y las artes</v>
      </c>
    </row>
    <row r="126" spans="1:4" x14ac:dyDescent="0.25">
      <c r="A126" s="10" t="s">
        <v>259</v>
      </c>
      <c r="B126" s="9" t="s">
        <v>260</v>
      </c>
      <c r="C126" s="9" t="s">
        <v>12</v>
      </c>
      <c r="D126" s="9" t="str">
        <f t="shared" si="1"/>
        <v>F021_Divulgación de conocimiento científico tecnológico y de innovación</v>
      </c>
    </row>
    <row r="127" spans="1:4" x14ac:dyDescent="0.25">
      <c r="A127" s="10" t="s">
        <v>261</v>
      </c>
      <c r="B127" s="9" t="s">
        <v>262</v>
      </c>
      <c r="C127" s="9" t="s">
        <v>12</v>
      </c>
      <c r="D127" s="9" t="str">
        <f t="shared" si="1"/>
        <v>F022_Desarrollo, promoción y posicionamiento de la Ciudad de México y su marca CDMX</v>
      </c>
    </row>
    <row r="128" spans="1:4" x14ac:dyDescent="0.25">
      <c r="A128" s="10" t="s">
        <v>263</v>
      </c>
      <c r="B128" s="9" t="s">
        <v>264</v>
      </c>
      <c r="C128" s="9" t="s">
        <v>12</v>
      </c>
      <c r="D128" s="9" t="str">
        <f t="shared" si="1"/>
        <v>F023_Promoción y difusión de acciones de gobierno</v>
      </c>
    </row>
    <row r="129" spans="1:4" x14ac:dyDescent="0.25">
      <c r="A129" s="10" t="s">
        <v>265</v>
      </c>
      <c r="B129" s="9" t="s">
        <v>266</v>
      </c>
      <c r="C129" s="9" t="s">
        <v>12</v>
      </c>
      <c r="D129" s="9" t="str">
        <f t="shared" si="1"/>
        <v>F024_Acciones de educación, prevención y atención de políticas de seguridad vial</v>
      </c>
    </row>
    <row r="130" spans="1:4" x14ac:dyDescent="0.25">
      <c r="A130" s="10" t="s">
        <v>267</v>
      </c>
      <c r="B130" s="9" t="s">
        <v>268</v>
      </c>
      <c r="C130" s="9" t="s">
        <v>12</v>
      </c>
      <c r="D130" s="9" t="str">
        <f t="shared" si="1"/>
        <v>F026_Fomento sanitario en establecimientos, productos, actividades, servicios y personas</v>
      </c>
    </row>
    <row r="131" spans="1:4" x14ac:dyDescent="0.25">
      <c r="A131" s="10" t="s">
        <v>269</v>
      </c>
      <c r="B131" s="9" t="s">
        <v>270</v>
      </c>
      <c r="C131" s="9" t="s">
        <v>12</v>
      </c>
      <c r="D131" s="9" t="str">
        <f t="shared" ref="D131:D194" si="2">+CONCATENATE(A131,C131,B131)</f>
        <v>F027_Promoción y fortalecimiento de la participación ciudadana en Alcaldías</v>
      </c>
    </row>
    <row r="132" spans="1:4" x14ac:dyDescent="0.25">
      <c r="A132" s="10" t="s">
        <v>271</v>
      </c>
      <c r="B132" s="9" t="s">
        <v>272</v>
      </c>
      <c r="C132" s="9" t="s">
        <v>12</v>
      </c>
      <c r="D132" s="9" t="str">
        <f t="shared" si="2"/>
        <v>F029_Financiamiento a las MiPymes</v>
      </c>
    </row>
    <row r="133" spans="1:4" x14ac:dyDescent="0.25">
      <c r="A133" s="10" t="s">
        <v>273</v>
      </c>
      <c r="B133" s="9" t="s">
        <v>274</v>
      </c>
      <c r="C133" s="9" t="s">
        <v>12</v>
      </c>
      <c r="D133" s="9" t="str">
        <f t="shared" si="2"/>
        <v>F031_Organización de eventos cívicos, festividades patrias y tradiciones</v>
      </c>
    </row>
    <row r="134" spans="1:4" x14ac:dyDescent="0.25">
      <c r="A134" s="10" t="s">
        <v>275</v>
      </c>
      <c r="B134" s="9" t="s">
        <v>276</v>
      </c>
      <c r="C134" s="9" t="s">
        <v>12</v>
      </c>
      <c r="D134" s="9" t="str">
        <f t="shared" si="2"/>
        <v>F032_Promoción de la cultura física y deportiva</v>
      </c>
    </row>
    <row r="135" spans="1:4" x14ac:dyDescent="0.25">
      <c r="A135" s="10" t="s">
        <v>277</v>
      </c>
      <c r="B135" s="9" t="s">
        <v>278</v>
      </c>
      <c r="C135" s="9" t="s">
        <v>12</v>
      </c>
      <c r="D135" s="9" t="str">
        <f t="shared" si="2"/>
        <v>F033_Proyectos de desarrollo y fomento agropecuario</v>
      </c>
    </row>
    <row r="136" spans="1:4" x14ac:dyDescent="0.25">
      <c r="A136" s="10" t="s">
        <v>279</v>
      </c>
      <c r="B136" s="9" t="s">
        <v>280</v>
      </c>
      <c r="C136" s="9" t="s">
        <v>12</v>
      </c>
      <c r="D136" s="9" t="str">
        <f t="shared" si="2"/>
        <v>F034_Fortalecimiento de competencias en energía solar</v>
      </c>
    </row>
    <row r="137" spans="1:4" x14ac:dyDescent="0.25">
      <c r="A137" s="10" t="s">
        <v>281</v>
      </c>
      <c r="B137" s="9" t="s">
        <v>282</v>
      </c>
      <c r="C137" s="9" t="s">
        <v>12</v>
      </c>
      <c r="D137" s="9" t="str">
        <f t="shared" si="2"/>
        <v>G002_Diseño urbano y regulación de los espacios públicos</v>
      </c>
    </row>
    <row r="138" spans="1:4" x14ac:dyDescent="0.25">
      <c r="A138" s="10" t="s">
        <v>283</v>
      </c>
      <c r="B138" s="9" t="s">
        <v>284</v>
      </c>
      <c r="C138" s="9" t="s">
        <v>12</v>
      </c>
      <c r="D138" s="9" t="str">
        <f t="shared" si="2"/>
        <v>G005_Regulación de corredores de transporte público y centros de transferencia modal</v>
      </c>
    </row>
    <row r="139" spans="1:4" x14ac:dyDescent="0.25">
      <c r="A139" s="10" t="s">
        <v>285</v>
      </c>
      <c r="B139" s="9" t="s">
        <v>286</v>
      </c>
      <c r="C139" s="9" t="s">
        <v>12</v>
      </c>
      <c r="D139" s="9" t="str">
        <f t="shared" si="2"/>
        <v>G009_Dictaminación de las estructuras organizacionales</v>
      </c>
    </row>
    <row r="140" spans="1:4" x14ac:dyDescent="0.25">
      <c r="A140" s="10" t="s">
        <v>287</v>
      </c>
      <c r="B140" s="9" t="s">
        <v>288</v>
      </c>
      <c r="C140" s="9" t="s">
        <v>12</v>
      </c>
      <c r="D140" s="9" t="str">
        <f t="shared" si="2"/>
        <v>G010_Recuperación óptima de los créditos</v>
      </c>
    </row>
    <row r="141" spans="1:4" x14ac:dyDescent="0.25">
      <c r="A141" s="10" t="s">
        <v>289</v>
      </c>
      <c r="B141" s="9" t="s">
        <v>290</v>
      </c>
      <c r="C141" s="9" t="s">
        <v>12</v>
      </c>
      <c r="D141" s="9" t="str">
        <f t="shared" si="2"/>
        <v>G011_Acciones para el cumplimiento de las disposiciones mercantiles, jurídicas y administrativas</v>
      </c>
    </row>
    <row r="142" spans="1:4" x14ac:dyDescent="0.25">
      <c r="A142" s="10" t="s">
        <v>291</v>
      </c>
      <c r="B142" s="9" t="s">
        <v>292</v>
      </c>
      <c r="C142" s="9" t="s">
        <v>12</v>
      </c>
      <c r="D142" s="9" t="str">
        <f t="shared" si="2"/>
        <v>G013_Inspección y vigilancia medioambiental.</v>
      </c>
    </row>
    <row r="143" spans="1:4" x14ac:dyDescent="0.25">
      <c r="A143" s="10" t="s">
        <v>293</v>
      </c>
      <c r="B143" s="9" t="s">
        <v>294</v>
      </c>
      <c r="C143" s="9" t="s">
        <v>12</v>
      </c>
      <c r="D143" s="9" t="str">
        <f t="shared" si="2"/>
        <v>G014_Regulación y registro de establecimientos mercantiles en materia económica</v>
      </c>
    </row>
    <row r="144" spans="1:4" x14ac:dyDescent="0.25">
      <c r="A144" s="10" t="s">
        <v>295</v>
      </c>
      <c r="B144" s="9" t="s">
        <v>296</v>
      </c>
      <c r="C144" s="9" t="s">
        <v>12</v>
      </c>
      <c r="D144" s="9" t="str">
        <f t="shared" si="2"/>
        <v>G016_Control y regulación sanitaria</v>
      </c>
    </row>
    <row r="145" spans="1:4" x14ac:dyDescent="0.25">
      <c r="A145" s="10" t="s">
        <v>297</v>
      </c>
      <c r="B145" s="9" t="s">
        <v>298</v>
      </c>
      <c r="C145" s="9" t="s">
        <v>12</v>
      </c>
      <c r="D145" s="9" t="str">
        <f t="shared" si="2"/>
        <v>G017_Vigilancia sanitaria en establecimientos, productos, actividades, servicios y personas</v>
      </c>
    </row>
    <row r="146" spans="1:4" x14ac:dyDescent="0.25">
      <c r="A146" s="10" t="s">
        <v>299</v>
      </c>
      <c r="B146" s="9" t="s">
        <v>300</v>
      </c>
      <c r="C146" s="9" t="s">
        <v>12</v>
      </c>
      <c r="D146" s="9" t="str">
        <f t="shared" si="2"/>
        <v>G018_Gestión y regulación de sistemas de movilidad y transporte, y estacionamientos</v>
      </c>
    </row>
    <row r="147" spans="1:4" x14ac:dyDescent="0.25">
      <c r="A147" s="10" t="s">
        <v>301</v>
      </c>
      <c r="B147" s="9" t="s">
        <v>302</v>
      </c>
      <c r="C147" s="9" t="s">
        <v>12</v>
      </c>
      <c r="D147" s="9" t="str">
        <f t="shared" si="2"/>
        <v>G019_Control, ordenamiento y sistematización del transporte</v>
      </c>
    </row>
    <row r="148" spans="1:4" x14ac:dyDescent="0.25">
      <c r="A148" s="10" t="s">
        <v>303</v>
      </c>
      <c r="B148" s="9" t="s">
        <v>304</v>
      </c>
      <c r="C148" s="9" t="s">
        <v>12</v>
      </c>
      <c r="D148" s="9" t="str">
        <f t="shared" si="2"/>
        <v>G021_Verificación, inspección y vigilancia ambiental</v>
      </c>
    </row>
    <row r="149" spans="1:4" x14ac:dyDescent="0.25">
      <c r="A149" s="10" t="s">
        <v>305</v>
      </c>
      <c r="B149" s="9" t="s">
        <v>306</v>
      </c>
      <c r="C149" s="9" t="s">
        <v>12</v>
      </c>
      <c r="D149" s="9" t="str">
        <f t="shared" si="2"/>
        <v>G022_Acciones para el cumplimiento de las disposiciones mercantiles, jurídicas y administrativas en Alcaldías</v>
      </c>
    </row>
    <row r="150" spans="1:4" x14ac:dyDescent="0.25">
      <c r="A150" s="10" t="s">
        <v>307</v>
      </c>
      <c r="B150" s="9" t="s">
        <v>308</v>
      </c>
      <c r="C150" s="9" t="s">
        <v>12</v>
      </c>
      <c r="D150" s="9" t="str">
        <f t="shared" si="2"/>
        <v>G023_Protección y regulación animal</v>
      </c>
    </row>
    <row r="151" spans="1:4" x14ac:dyDescent="0.25">
      <c r="A151" s="10" t="s">
        <v>309</v>
      </c>
      <c r="B151" s="9" t="s">
        <v>310</v>
      </c>
      <c r="C151" s="9" t="s">
        <v>12</v>
      </c>
      <c r="D151" s="9" t="str">
        <f t="shared" si="2"/>
        <v>G072_Investigación y seguimiento de delitos financieros</v>
      </c>
    </row>
    <row r="152" spans="1:4" x14ac:dyDescent="0.25">
      <c r="A152" s="10" t="s">
        <v>311</v>
      </c>
      <c r="B152" s="9" t="s">
        <v>312</v>
      </c>
      <c r="C152" s="9" t="s">
        <v>12</v>
      </c>
      <c r="D152" s="9" t="str">
        <f t="shared" si="2"/>
        <v>J001_Pago de pensiones y jubilaciones</v>
      </c>
    </row>
    <row r="153" spans="1:4" x14ac:dyDescent="0.25">
      <c r="A153" s="10" t="s">
        <v>313</v>
      </c>
      <c r="B153" s="9" t="s">
        <v>314</v>
      </c>
      <c r="C153" s="9" t="s">
        <v>12</v>
      </c>
      <c r="D153" s="9" t="str">
        <f t="shared" si="2"/>
        <v>K001_Construcción y mejoramiento de la infraestructura de salud</v>
      </c>
    </row>
    <row r="154" spans="1:4" x14ac:dyDescent="0.25">
      <c r="A154" s="10" t="s">
        <v>315</v>
      </c>
      <c r="B154" s="9" t="s">
        <v>316</v>
      </c>
      <c r="C154" s="9" t="s">
        <v>12</v>
      </c>
      <c r="D154" s="9" t="str">
        <f t="shared" si="2"/>
        <v>K002_Construcción y mejoramiento de la infraestructura educativa</v>
      </c>
    </row>
    <row r="155" spans="1:4" x14ac:dyDescent="0.25">
      <c r="A155" s="10" t="s">
        <v>317</v>
      </c>
      <c r="B155" s="9" t="s">
        <v>318</v>
      </c>
      <c r="C155" s="9" t="s">
        <v>12</v>
      </c>
      <c r="D155" s="9" t="str">
        <f t="shared" si="2"/>
        <v>K003_Infraestructura de agua potable, alcantarillado y saneamiento.</v>
      </c>
    </row>
    <row r="156" spans="1:4" x14ac:dyDescent="0.25">
      <c r="A156" s="10" t="s">
        <v>319</v>
      </c>
      <c r="B156" s="9" t="s">
        <v>320</v>
      </c>
      <c r="C156" s="9" t="s">
        <v>12</v>
      </c>
      <c r="D156" s="9" t="str">
        <f t="shared" si="2"/>
        <v>K004_Infraestructura de transporte público</v>
      </c>
    </row>
    <row r="157" spans="1:4" x14ac:dyDescent="0.25">
      <c r="A157" s="10" t="s">
        <v>321</v>
      </c>
      <c r="B157" s="9" t="s">
        <v>322</v>
      </c>
      <c r="C157" s="9" t="s">
        <v>12</v>
      </c>
      <c r="D157" s="9" t="str">
        <f t="shared" si="2"/>
        <v>K005_Mejoramiento y mantenimiento de la infraestructura urbana</v>
      </c>
    </row>
    <row r="158" spans="1:4" x14ac:dyDescent="0.25">
      <c r="A158" s="10" t="s">
        <v>323</v>
      </c>
      <c r="B158" s="9" t="s">
        <v>324</v>
      </c>
      <c r="C158" s="9" t="s">
        <v>12</v>
      </c>
      <c r="D158" s="9" t="str">
        <f t="shared" si="2"/>
        <v>K006_Mejoramiento y mantenimiento de la infraestructura vial</v>
      </c>
    </row>
    <row r="159" spans="1:4" x14ac:dyDescent="0.25">
      <c r="A159" s="10" t="s">
        <v>325</v>
      </c>
      <c r="B159" s="9" t="s">
        <v>326</v>
      </c>
      <c r="C159" s="9" t="s">
        <v>12</v>
      </c>
      <c r="D159" s="9" t="str">
        <f t="shared" si="2"/>
        <v>K007_Sistema de transporte público CABLEBÚS</v>
      </c>
    </row>
    <row r="160" spans="1:4" x14ac:dyDescent="0.25">
      <c r="A160" s="10" t="s">
        <v>327</v>
      </c>
      <c r="B160" s="9" t="s">
        <v>328</v>
      </c>
      <c r="C160" s="9" t="s">
        <v>12</v>
      </c>
      <c r="D160" s="9" t="str">
        <f t="shared" si="2"/>
        <v>K008_Ampliación, operación y mantenimiento del alumbrado público</v>
      </c>
    </row>
    <row r="161" spans="1:4" x14ac:dyDescent="0.25">
      <c r="A161" s="10" t="s">
        <v>329</v>
      </c>
      <c r="B161" s="9" t="s">
        <v>330</v>
      </c>
      <c r="C161" s="9" t="s">
        <v>12</v>
      </c>
      <c r="D161" s="9" t="str">
        <f t="shared" si="2"/>
        <v>K010_Construcción, mantenimiento y ampliación de edificios públicos</v>
      </c>
    </row>
    <row r="162" spans="1:4" x14ac:dyDescent="0.25">
      <c r="A162" s="10" t="s">
        <v>331</v>
      </c>
      <c r="B162" s="9" t="s">
        <v>332</v>
      </c>
      <c r="C162" s="9" t="s">
        <v>12</v>
      </c>
      <c r="D162" s="9" t="str">
        <f t="shared" si="2"/>
        <v>K012_Rehabilitación, equipamiento y construcción de infraestructura educativa</v>
      </c>
    </row>
    <row r="163" spans="1:4" x14ac:dyDescent="0.25">
      <c r="A163" s="10" t="s">
        <v>333</v>
      </c>
      <c r="B163" s="9" t="s">
        <v>334</v>
      </c>
      <c r="C163" s="9" t="s">
        <v>12</v>
      </c>
      <c r="D163" s="9" t="str">
        <f t="shared" si="2"/>
        <v>K014_Infraestructura de agua potable, alcantarillado y saneamiento</v>
      </c>
    </row>
    <row r="164" spans="1:4" x14ac:dyDescent="0.25">
      <c r="A164" s="10" t="s">
        <v>335</v>
      </c>
      <c r="B164" s="9" t="s">
        <v>336</v>
      </c>
      <c r="C164" s="9" t="s">
        <v>12</v>
      </c>
      <c r="D164" s="9" t="str">
        <f t="shared" si="2"/>
        <v>K015_Construcción de infraestructura pública</v>
      </c>
    </row>
    <row r="165" spans="1:4" x14ac:dyDescent="0.25">
      <c r="A165" s="10" t="s">
        <v>337</v>
      </c>
      <c r="B165" s="9" t="s">
        <v>338</v>
      </c>
      <c r="C165" s="9" t="s">
        <v>12</v>
      </c>
      <c r="D165" s="9" t="str">
        <f t="shared" si="2"/>
        <v>K016_Rehabilitación y mantenimiento de infraestructura pública</v>
      </c>
    </row>
    <row r="166" spans="1:4" x14ac:dyDescent="0.25">
      <c r="A166" s="10" t="s">
        <v>339</v>
      </c>
      <c r="B166" s="9" t="s">
        <v>340</v>
      </c>
      <c r="C166" s="9" t="s">
        <v>12</v>
      </c>
      <c r="D166" s="9" t="str">
        <f t="shared" si="2"/>
        <v>K017_Acciones de obras y servicios para la regeneración de barrios</v>
      </c>
    </row>
    <row r="167" spans="1:4" x14ac:dyDescent="0.25">
      <c r="A167" s="10" t="s">
        <v>341</v>
      </c>
      <c r="B167" s="9" t="s">
        <v>342</v>
      </c>
      <c r="C167" s="9" t="s">
        <v>12</v>
      </c>
      <c r="D167" s="9" t="str">
        <f t="shared" si="2"/>
        <v>M001_Actividades de apoyo administrativo</v>
      </c>
    </row>
    <row r="168" spans="1:4" x14ac:dyDescent="0.25">
      <c r="A168" s="10" t="s">
        <v>343</v>
      </c>
      <c r="B168" s="9" t="s">
        <v>344</v>
      </c>
      <c r="C168" s="9" t="s">
        <v>12</v>
      </c>
      <c r="D168" s="9" t="str">
        <f t="shared" si="2"/>
        <v>M002_Provisiones para contingencias</v>
      </c>
    </row>
    <row r="169" spans="1:4" x14ac:dyDescent="0.25">
      <c r="A169" s="10" t="s">
        <v>345</v>
      </c>
      <c r="B169" s="9" t="s">
        <v>346</v>
      </c>
      <c r="C169" s="9" t="s">
        <v>12</v>
      </c>
      <c r="D169" s="9" t="str">
        <f t="shared" si="2"/>
        <v>M003_Créditos y erogaciones recuperables</v>
      </c>
    </row>
    <row r="170" spans="1:4" x14ac:dyDescent="0.25">
      <c r="A170" s="10" t="s">
        <v>347</v>
      </c>
      <c r="B170" s="9" t="s">
        <v>348</v>
      </c>
      <c r="C170" s="9" t="s">
        <v>12</v>
      </c>
      <c r="D170" s="9" t="str">
        <f t="shared" si="2"/>
        <v>N001_Cumplimiento de los programas de protección civil</v>
      </c>
    </row>
    <row r="171" spans="1:4" x14ac:dyDescent="0.25">
      <c r="A171" s="10" t="s">
        <v>349</v>
      </c>
      <c r="B171" s="9" t="s">
        <v>350</v>
      </c>
      <c r="C171" s="9" t="s">
        <v>12</v>
      </c>
      <c r="D171" s="9" t="str">
        <f t="shared" si="2"/>
        <v>N004_Prevención y combate de incendios</v>
      </c>
    </row>
    <row r="172" spans="1:4" x14ac:dyDescent="0.25">
      <c r="A172" s="10" t="s">
        <v>351</v>
      </c>
      <c r="B172" s="9" t="s">
        <v>352</v>
      </c>
      <c r="C172" s="9" t="s">
        <v>12</v>
      </c>
      <c r="D172" s="9" t="str">
        <f t="shared" si="2"/>
        <v>O001_Actividades de apoyo a la función pública y buen gobierno</v>
      </c>
    </row>
    <row r="173" spans="1:4" x14ac:dyDescent="0.25">
      <c r="A173" s="10" t="s">
        <v>353</v>
      </c>
      <c r="B173" s="9" t="s">
        <v>354</v>
      </c>
      <c r="C173" s="9" t="s">
        <v>12</v>
      </c>
      <c r="D173" s="9" t="str">
        <f t="shared" si="2"/>
        <v>O002_Impulso a la transparencia y rendición de cuentas</v>
      </c>
    </row>
    <row r="174" spans="1:4" x14ac:dyDescent="0.25">
      <c r="A174" s="10" t="s">
        <v>355</v>
      </c>
      <c r="B174" s="9" t="s">
        <v>356</v>
      </c>
      <c r="C174" s="9" t="s">
        <v>12</v>
      </c>
      <c r="D174" s="9" t="str">
        <f t="shared" si="2"/>
        <v>O003_Inhibición y sanción de las prácticas de corrupción.</v>
      </c>
    </row>
    <row r="175" spans="1:4" x14ac:dyDescent="0.25">
      <c r="A175" s="10" t="s">
        <v>357</v>
      </c>
      <c r="B175" s="9" t="s">
        <v>358</v>
      </c>
      <c r="C175" s="9" t="s">
        <v>12</v>
      </c>
      <c r="D175" s="9" t="str">
        <f t="shared" si="2"/>
        <v>O004_Integración de servicios tecnológicos e informáticos</v>
      </c>
    </row>
    <row r="176" spans="1:4" x14ac:dyDescent="0.25">
      <c r="A176" s="10" t="s">
        <v>359</v>
      </c>
      <c r="B176" s="9" t="s">
        <v>360</v>
      </c>
      <c r="C176" s="9" t="s">
        <v>12</v>
      </c>
      <c r="D176" s="9" t="str">
        <f t="shared" si="2"/>
        <v>O005_Promoción de la cultura a legalidad.</v>
      </c>
    </row>
    <row r="177" spans="1:4" x14ac:dyDescent="0.25">
      <c r="A177" s="10" t="s">
        <v>361</v>
      </c>
      <c r="B177" s="9" t="s">
        <v>362</v>
      </c>
      <c r="C177" s="9" t="s">
        <v>12</v>
      </c>
      <c r="D177" s="9" t="str">
        <f t="shared" si="2"/>
        <v>O006_Fiscalización a la gestión pública.</v>
      </c>
    </row>
    <row r="178" spans="1:4" x14ac:dyDescent="0.25">
      <c r="A178" s="10" t="s">
        <v>363</v>
      </c>
      <c r="B178" s="9" t="s">
        <v>364</v>
      </c>
      <c r="C178" s="9" t="s">
        <v>12</v>
      </c>
      <c r="D178" s="9" t="str">
        <f t="shared" si="2"/>
        <v>P001_Promoción integral para el cumplimiento de los derechos humanos de las niñas y mujeres</v>
      </c>
    </row>
    <row r="179" spans="1:4" x14ac:dyDescent="0.25">
      <c r="A179" s="10" t="s">
        <v>365</v>
      </c>
      <c r="B179" s="9" t="s">
        <v>366</v>
      </c>
      <c r="C179" s="9" t="s">
        <v>12</v>
      </c>
      <c r="D179" s="9" t="str">
        <f t="shared" si="2"/>
        <v>P002_Promoción integral para el cumplimiento de los derechos humanos.</v>
      </c>
    </row>
    <row r="180" spans="1:4" x14ac:dyDescent="0.25">
      <c r="A180" s="10" t="s">
        <v>367</v>
      </c>
      <c r="B180" s="9" t="s">
        <v>368</v>
      </c>
      <c r="C180" s="9" t="s">
        <v>12</v>
      </c>
      <c r="D180" s="9" t="str">
        <f t="shared" si="2"/>
        <v>P003_Planeación, seguimiento y evaluación a políticas públicas</v>
      </c>
    </row>
    <row r="181" spans="1:4" x14ac:dyDescent="0.25">
      <c r="A181" s="10" t="s">
        <v>369</v>
      </c>
      <c r="B181" s="9" t="s">
        <v>370</v>
      </c>
      <c r="C181" s="9" t="s">
        <v>12</v>
      </c>
      <c r="D181" s="9" t="str">
        <f t="shared" si="2"/>
        <v>P004_Promoción integral para el cumplimiento de los derechos de la niñez y de la adolescencia.</v>
      </c>
    </row>
    <row r="182" spans="1:4" x14ac:dyDescent="0.25">
      <c r="A182" s="10" t="s">
        <v>371</v>
      </c>
      <c r="B182" s="9" t="s">
        <v>372</v>
      </c>
      <c r="C182" s="9" t="s">
        <v>12</v>
      </c>
      <c r="D182" s="9" t="str">
        <f t="shared" si="2"/>
        <v>P005_Calidad del aire.</v>
      </c>
    </row>
    <row r="183" spans="1:4" x14ac:dyDescent="0.25">
      <c r="A183" s="10" t="s">
        <v>373</v>
      </c>
      <c r="B183" s="9" t="s">
        <v>374</v>
      </c>
      <c r="C183" s="9" t="s">
        <v>12</v>
      </c>
      <c r="D183" s="9" t="str">
        <f t="shared" si="2"/>
        <v>P007_Gobernabilidad y mejoramiento de los niveles de vida de los habitantes de la Ciudad de México</v>
      </c>
    </row>
    <row r="184" spans="1:4" x14ac:dyDescent="0.25">
      <c r="A184" s="10" t="s">
        <v>375</v>
      </c>
      <c r="B184" s="9" t="s">
        <v>376</v>
      </c>
      <c r="C184" s="9" t="s">
        <v>12</v>
      </c>
      <c r="D184" s="9" t="str">
        <f t="shared" si="2"/>
        <v>P014_Diseño de la política de egresos</v>
      </c>
    </row>
    <row r="185" spans="1:4" x14ac:dyDescent="0.25">
      <c r="A185" s="10" t="s">
        <v>377</v>
      </c>
      <c r="B185" s="9" t="s">
        <v>378</v>
      </c>
      <c r="C185" s="9" t="s">
        <v>12</v>
      </c>
      <c r="D185" s="9" t="str">
        <f t="shared" si="2"/>
        <v>P016_Diseño e instrumentación de acciones en materia de competitividad, emprendimiento, competencia y política regulatoria</v>
      </c>
    </row>
    <row r="186" spans="1:4" x14ac:dyDescent="0.25">
      <c r="A186" s="10" t="s">
        <v>379</v>
      </c>
      <c r="B186" s="9" t="s">
        <v>380</v>
      </c>
      <c r="C186" s="9" t="s">
        <v>12</v>
      </c>
      <c r="D186" s="9" t="str">
        <f t="shared" si="2"/>
        <v>P017_ Acciones para la transversalización del enfoque de derechos humanos</v>
      </c>
    </row>
    <row r="187" spans="1:4" x14ac:dyDescent="0.25">
      <c r="A187" s="10" t="s">
        <v>381</v>
      </c>
      <c r="B187" s="9" t="s">
        <v>382</v>
      </c>
      <c r="C187" s="9" t="s">
        <v>12</v>
      </c>
      <c r="D187" s="9" t="str">
        <f t="shared" si="2"/>
        <v>P019_Planeación de la política de turismo</v>
      </c>
    </row>
    <row r="188" spans="1:4" x14ac:dyDescent="0.25">
      <c r="A188" s="10" t="s">
        <v>383</v>
      </c>
      <c r="B188" s="9" t="s">
        <v>384</v>
      </c>
      <c r="C188" s="9" t="s">
        <v>12</v>
      </c>
      <c r="D188" s="9" t="str">
        <f t="shared" si="2"/>
        <v>P020_Planeación y seguimiento de la política gubernamental</v>
      </c>
    </row>
    <row r="189" spans="1:4" x14ac:dyDescent="0.25">
      <c r="A189" s="10" t="s">
        <v>385</v>
      </c>
      <c r="B189" s="9" t="s">
        <v>386</v>
      </c>
      <c r="C189" s="9" t="s">
        <v>12</v>
      </c>
      <c r="D189" s="9" t="str">
        <f t="shared" si="2"/>
        <v>P022_Planeación de políticas públicas para mejorar la atención de las adicciones</v>
      </c>
    </row>
    <row r="190" spans="1:4" x14ac:dyDescent="0.25">
      <c r="A190" s="10" t="s">
        <v>387</v>
      </c>
      <c r="B190" s="9" t="s">
        <v>388</v>
      </c>
      <c r="C190" s="9" t="s">
        <v>12</v>
      </c>
      <c r="D190" s="9" t="str">
        <f t="shared" si="2"/>
        <v>P023_Planeación y gestión del ordenamiento territorial y asentamientos humanos</v>
      </c>
    </row>
    <row r="191" spans="1:4" x14ac:dyDescent="0.25">
      <c r="A191" s="10" t="s">
        <v>389</v>
      </c>
      <c r="B191" s="9" t="s">
        <v>390</v>
      </c>
      <c r="C191" s="9" t="s">
        <v>12</v>
      </c>
      <c r="D191" s="9" t="str">
        <f t="shared" si="2"/>
        <v>P025_Planeación, elaboración y seguimiento de la política de desarrollo económico</v>
      </c>
    </row>
    <row r="192" spans="1:4" x14ac:dyDescent="0.25">
      <c r="A192" s="10" t="s">
        <v>391</v>
      </c>
      <c r="B192" s="9" t="s">
        <v>392</v>
      </c>
      <c r="C192" s="9" t="s">
        <v>12</v>
      </c>
      <c r="D192" s="9" t="str">
        <f t="shared" si="2"/>
        <v>P026_Diseño, coordinación y operación de la política fiscal y hacendaria</v>
      </c>
    </row>
    <row r="193" spans="1:4" x14ac:dyDescent="0.25">
      <c r="A193" s="10" t="s">
        <v>393</v>
      </c>
      <c r="B193" s="9" t="s">
        <v>394</v>
      </c>
      <c r="C193" s="9" t="s">
        <v>12</v>
      </c>
      <c r="D193" s="9" t="str">
        <f t="shared" si="2"/>
        <v>P027_Políticas para la prevención y combate a la discriminación</v>
      </c>
    </row>
    <row r="194" spans="1:4" x14ac:dyDescent="0.25">
      <c r="A194" s="10" t="s">
        <v>395</v>
      </c>
      <c r="B194" s="9" t="s">
        <v>396</v>
      </c>
      <c r="C194" s="9" t="s">
        <v>12</v>
      </c>
      <c r="D194" s="9" t="str">
        <f t="shared" si="2"/>
        <v>P029_Evaluación de la política de desarrollo social de la Ciudad de México</v>
      </c>
    </row>
    <row r="195" spans="1:4" x14ac:dyDescent="0.25">
      <c r="A195" s="10" t="s">
        <v>397</v>
      </c>
      <c r="B195" s="9" t="s">
        <v>398</v>
      </c>
      <c r="C195" s="9" t="s">
        <v>12</v>
      </c>
      <c r="D195" s="9" t="str">
        <f t="shared" ref="D195:D258" si="3">+CONCATENATE(A195,C195,B195)</f>
        <v>P031_Planeación, seguimiento y evaluación a políticas públicas para el desarrollo de las personas con discapacidad</v>
      </c>
    </row>
    <row r="196" spans="1:4" x14ac:dyDescent="0.25">
      <c r="A196" s="10" t="s">
        <v>399</v>
      </c>
      <c r="B196" s="9" t="s">
        <v>400</v>
      </c>
      <c r="C196" s="9" t="s">
        <v>12</v>
      </c>
      <c r="D196" s="9" t="str">
        <f t="shared" si="3"/>
        <v>P036_Planeación de políticas públicas enfocadas al desarrollo de los pueblos y barrios originarios y comunidades indígenas residentes</v>
      </c>
    </row>
    <row r="197" spans="1:4" x14ac:dyDescent="0.25">
      <c r="A197" s="10" t="s">
        <v>401</v>
      </c>
      <c r="B197" s="9" t="s">
        <v>402</v>
      </c>
      <c r="C197" s="9" t="s">
        <v>12</v>
      </c>
      <c r="D197" s="9" t="str">
        <f t="shared" si="3"/>
        <v>P041_Planeación, elaboración, seguimiento y evaluación de las políticas públicas y normatividad en materia de desarrollo económico, social y ambiental</v>
      </c>
    </row>
    <row r="198" spans="1:4" x14ac:dyDescent="0.25">
      <c r="A198" s="10" t="s">
        <v>403</v>
      </c>
      <c r="B198" s="9" t="s">
        <v>404</v>
      </c>
      <c r="C198" s="9" t="s">
        <v>12</v>
      </c>
      <c r="D198" s="9" t="str">
        <f t="shared" si="3"/>
        <v>P044_Acciones para la integración del transporte público</v>
      </c>
    </row>
    <row r="199" spans="1:4" x14ac:dyDescent="0.25">
      <c r="A199" s="10" t="s">
        <v>405</v>
      </c>
      <c r="B199" s="9" t="s">
        <v>406</v>
      </c>
      <c r="C199" s="9" t="s">
        <v>12</v>
      </c>
      <c r="D199" s="9" t="str">
        <f t="shared" si="3"/>
        <v>P045_ Diseño integral de infraestructura peatonal y ciclista</v>
      </c>
    </row>
    <row r="200" spans="1:4" x14ac:dyDescent="0.25">
      <c r="A200" s="10" t="s">
        <v>407</v>
      </c>
      <c r="B200" s="9" t="s">
        <v>408</v>
      </c>
      <c r="C200" s="9" t="s">
        <v>12</v>
      </c>
      <c r="D200" s="9" t="str">
        <f t="shared" si="3"/>
        <v>P046_Planeación integral de las políticas públicas de la alcaldía</v>
      </c>
    </row>
    <row r="201" spans="1:4" x14ac:dyDescent="0.25">
      <c r="A201" s="10" t="s">
        <v>409</v>
      </c>
      <c r="B201" s="9" t="s">
        <v>410</v>
      </c>
      <c r="C201" s="9" t="s">
        <v>12</v>
      </c>
      <c r="D201" s="9" t="str">
        <f t="shared" si="3"/>
        <v>P047_Planeación de la política de turismo en las alcaldías</v>
      </c>
    </row>
    <row r="202" spans="1:4" x14ac:dyDescent="0.25">
      <c r="A202" s="10" t="s">
        <v>411</v>
      </c>
      <c r="B202" s="9" t="s">
        <v>412</v>
      </c>
      <c r="C202" s="9" t="s">
        <v>12</v>
      </c>
      <c r="D202" s="9" t="str">
        <f t="shared" si="3"/>
        <v>P048_Planeación, seguimiento y evaluación a políticas públicas en Alcaldías</v>
      </c>
    </row>
    <row r="203" spans="1:4" x14ac:dyDescent="0.25">
      <c r="A203" s="10" t="s">
        <v>413</v>
      </c>
      <c r="B203" s="9" t="s">
        <v>414</v>
      </c>
      <c r="C203" s="9" t="s">
        <v>12</v>
      </c>
      <c r="D203" s="9" t="str">
        <f t="shared" si="3"/>
        <v>P049_Planeación y gestión del ordenamiento territorial y asentamientos humanos en Alcaldías</v>
      </c>
    </row>
    <row r="204" spans="1:4" x14ac:dyDescent="0.25">
      <c r="A204" s="10" t="s">
        <v>415</v>
      </c>
      <c r="B204" s="9" t="s">
        <v>416</v>
      </c>
      <c r="C204" s="9" t="s">
        <v>12</v>
      </c>
      <c r="D204" s="9" t="str">
        <f t="shared" si="3"/>
        <v>P050_Planeación y gestión para el desarrollo social integral e incluyente</v>
      </c>
    </row>
    <row r="205" spans="1:4" x14ac:dyDescent="0.25">
      <c r="A205" s="10" t="s">
        <v>417</v>
      </c>
      <c r="B205" s="9" t="s">
        <v>418</v>
      </c>
      <c r="C205" s="9" t="s">
        <v>12</v>
      </c>
      <c r="D205" s="9" t="str">
        <f t="shared" si="3"/>
        <v>P051_Política del sistema de planeación del desarrollo y ordenamiento territorial</v>
      </c>
    </row>
    <row r="206" spans="1:4" x14ac:dyDescent="0.25">
      <c r="A206" s="10" t="s">
        <v>419</v>
      </c>
      <c r="B206" s="9" t="s">
        <v>420</v>
      </c>
      <c r="C206" s="9" t="s">
        <v>12</v>
      </c>
      <c r="D206" s="9" t="str">
        <f t="shared" si="3"/>
        <v>P052_Dictámenes, lineamientos y coordinación de programas, estrategias y proyectos del gobierno de la Ciudad de México</v>
      </c>
    </row>
    <row r="207" spans="1:4" x14ac:dyDescent="0.25">
      <c r="A207" s="10" t="s">
        <v>421</v>
      </c>
      <c r="B207" s="9" t="s">
        <v>422</v>
      </c>
      <c r="C207" s="9" t="s">
        <v>12</v>
      </c>
      <c r="D207" s="9" t="str">
        <f t="shared" si="3"/>
        <v>P053_Operación y seguimiento de los sistemas de información, indicadores y del monitoreo</v>
      </c>
    </row>
    <row r="208" spans="1:4" x14ac:dyDescent="0.25">
      <c r="A208" s="10" t="s">
        <v>423</v>
      </c>
      <c r="B208" s="9" t="s">
        <v>424</v>
      </c>
      <c r="C208" s="9" t="s">
        <v>12</v>
      </c>
      <c r="D208" s="9" t="str">
        <f t="shared" si="3"/>
        <v>S004_Apoyos para el desarrollo integral de los jóvenes</v>
      </c>
    </row>
    <row r="209" spans="1:4" x14ac:dyDescent="0.25">
      <c r="A209" s="10" t="s">
        <v>425</v>
      </c>
      <c r="B209" s="9" t="s">
        <v>426</v>
      </c>
      <c r="C209" s="9" t="s">
        <v>12</v>
      </c>
      <c r="D209" s="9" t="str">
        <f t="shared" si="3"/>
        <v>S005_Atención prioritaria a personas egresadas del sistema de justicia penal</v>
      </c>
    </row>
    <row r="210" spans="1:4" x14ac:dyDescent="0.25">
      <c r="A210" s="10" t="s">
        <v>427</v>
      </c>
      <c r="B210" s="9" t="s">
        <v>428</v>
      </c>
      <c r="C210" s="9" t="s">
        <v>12</v>
      </c>
      <c r="D210" s="9" t="str">
        <f t="shared" si="3"/>
        <v>S007_Capacitación a la población joven ocupada y desocupada de la Ciudad de México</v>
      </c>
    </row>
    <row r="211" spans="1:4" x14ac:dyDescent="0.25">
      <c r="A211" s="10" t="s">
        <v>429</v>
      </c>
      <c r="B211" s="9" t="s">
        <v>430</v>
      </c>
      <c r="C211" s="9" t="s">
        <v>12</v>
      </c>
      <c r="D211" s="9" t="str">
        <f t="shared" si="3"/>
        <v>S008_Ciberescuelas en Pilares</v>
      </c>
    </row>
    <row r="212" spans="1:4" x14ac:dyDescent="0.25">
      <c r="A212" s="10" t="s">
        <v>431</v>
      </c>
      <c r="B212" s="9" t="s">
        <v>432</v>
      </c>
      <c r="C212" s="9" t="s">
        <v>12</v>
      </c>
      <c r="D212" s="9" t="str">
        <f t="shared" si="3"/>
        <v>S010_Coinversión para la inclusión y el bienestar social</v>
      </c>
    </row>
    <row r="213" spans="1:4" x14ac:dyDescent="0.25">
      <c r="A213" s="10" t="s">
        <v>433</v>
      </c>
      <c r="B213" s="9" t="s">
        <v>434</v>
      </c>
      <c r="C213" s="9" t="s">
        <v>12</v>
      </c>
      <c r="D213" s="9" t="str">
        <f t="shared" si="3"/>
        <v>S011_Coinversión para igualdad de la Ciudad de México</v>
      </c>
    </row>
    <row r="214" spans="1:4" x14ac:dyDescent="0.25">
      <c r="A214" s="10" t="s">
        <v>435</v>
      </c>
      <c r="B214" s="9" t="s">
        <v>436</v>
      </c>
      <c r="C214" s="9" t="s">
        <v>12</v>
      </c>
      <c r="D214" s="9" t="str">
        <f t="shared" si="3"/>
        <v>S012_Colectivos culturales comunitarios Ciudad de México</v>
      </c>
    </row>
    <row r="215" spans="1:4" x14ac:dyDescent="0.25">
      <c r="A215" s="10" t="s">
        <v>437</v>
      </c>
      <c r="B215" s="9" t="s">
        <v>438</v>
      </c>
      <c r="C215" s="9" t="s">
        <v>12</v>
      </c>
      <c r="D215" s="9" t="str">
        <f t="shared" si="3"/>
        <v>S013_Comedores sociales de la Ciudad de México</v>
      </c>
    </row>
    <row r="216" spans="1:4" x14ac:dyDescent="0.25">
      <c r="A216" s="10" t="s">
        <v>439</v>
      </c>
      <c r="B216" s="9" t="s">
        <v>440</v>
      </c>
      <c r="C216" s="9" t="s">
        <v>12</v>
      </c>
      <c r="D216" s="9" t="str">
        <f t="shared" si="3"/>
        <v>S014_Comida para los CAI'S</v>
      </c>
    </row>
    <row r="217" spans="1:4" x14ac:dyDescent="0.25">
      <c r="A217" s="10" t="s">
        <v>441</v>
      </c>
      <c r="B217" s="9" t="s">
        <v>442</v>
      </c>
      <c r="C217" s="9" t="s">
        <v>12</v>
      </c>
      <c r="D217" s="9" t="str">
        <f t="shared" si="3"/>
        <v>S016_Educación para la autonomía económica en Pilares</v>
      </c>
    </row>
    <row r="218" spans="1:4" x14ac:dyDescent="0.25">
      <c r="A218" s="10" t="s">
        <v>443</v>
      </c>
      <c r="B218" s="9" t="s">
        <v>444</v>
      </c>
      <c r="C218" s="9" t="s">
        <v>12</v>
      </c>
      <c r="D218" s="9" t="str">
        <f t="shared" si="3"/>
        <v>S018_Estímulos económicos a las asociaciones deportivas que participan en la olimpiada, paralimpiada y nacional juvenil</v>
      </c>
    </row>
    <row r="219" spans="1:4" x14ac:dyDescent="0.25">
      <c r="A219" s="10" t="s">
        <v>445</v>
      </c>
      <c r="B219" s="9" t="s">
        <v>446</v>
      </c>
      <c r="C219" s="9" t="s">
        <v>12</v>
      </c>
      <c r="D219" s="9" t="str">
        <f t="shared" si="3"/>
        <v>S019_Estímulos económicos a deportistas destacados representativos de la Ciudad de México</v>
      </c>
    </row>
    <row r="220" spans="1:4" x14ac:dyDescent="0.25">
      <c r="A220" s="10" t="s">
        <v>447</v>
      </c>
      <c r="B220" s="9" t="s">
        <v>448</v>
      </c>
      <c r="C220" s="9" t="s">
        <v>12</v>
      </c>
      <c r="D220" s="9" t="str">
        <f t="shared" si="3"/>
        <v>S022_Fomento al trabajo digno</v>
      </c>
    </row>
    <row r="221" spans="1:4" x14ac:dyDescent="0.25">
      <c r="A221" s="10" t="s">
        <v>449</v>
      </c>
      <c r="B221" s="9" t="s">
        <v>450</v>
      </c>
      <c r="C221" s="9" t="s">
        <v>12</v>
      </c>
      <c r="D221" s="9" t="str">
        <f t="shared" si="3"/>
        <v>S023_Fomento, constitución y fortalecimiento de las empresas sociales y solidarias de la Ciudad de México (FOCOFESS)</v>
      </c>
    </row>
    <row r="222" spans="1:4" x14ac:dyDescent="0.25">
      <c r="A222" s="10" t="s">
        <v>451</v>
      </c>
      <c r="B222" s="9" t="s">
        <v>452</v>
      </c>
      <c r="C222" s="9" t="s">
        <v>12</v>
      </c>
      <c r="D222" s="9" t="str">
        <f t="shared" si="3"/>
        <v>S025_Los jóvenes unen al barrio</v>
      </c>
    </row>
    <row r="223" spans="1:4" x14ac:dyDescent="0.25">
      <c r="A223" s="10" t="s">
        <v>453</v>
      </c>
      <c r="B223" s="9" t="s">
        <v>454</v>
      </c>
      <c r="C223" s="9" t="s">
        <v>12</v>
      </c>
      <c r="D223" s="9" t="str">
        <f t="shared" si="3"/>
        <v>S026_Mejor escuela</v>
      </c>
    </row>
    <row r="224" spans="1:4" x14ac:dyDescent="0.25">
      <c r="A224" s="10" t="s">
        <v>455</v>
      </c>
      <c r="B224" s="9" t="s">
        <v>456</v>
      </c>
      <c r="C224" s="9" t="s">
        <v>12</v>
      </c>
      <c r="D224" s="9" t="str">
        <f t="shared" si="3"/>
        <v>S027_Mejoramiento de la vivienda</v>
      </c>
    </row>
    <row r="225" spans="1:4" x14ac:dyDescent="0.25">
      <c r="A225" s="10" t="s">
        <v>457</v>
      </c>
      <c r="B225" s="9" t="s">
        <v>458</v>
      </c>
      <c r="C225" s="9" t="s">
        <v>12</v>
      </c>
      <c r="D225" s="9" t="str">
        <f t="shared" si="3"/>
        <v>S029_Ponte pila, deporte comunitario</v>
      </c>
    </row>
    <row r="226" spans="1:4" x14ac:dyDescent="0.25">
      <c r="A226" s="10" t="s">
        <v>459</v>
      </c>
      <c r="B226" s="9" t="s">
        <v>460</v>
      </c>
      <c r="C226" s="9" t="s">
        <v>12</v>
      </c>
      <c r="D226" s="9" t="str">
        <f t="shared" si="3"/>
        <v>S030_Programa apoyo económico a policías y bomberos pensionados de la CAPREPOL con discapacidad permanente</v>
      </c>
    </row>
    <row r="227" spans="1:4" x14ac:dyDescent="0.25">
      <c r="A227" s="10" t="s">
        <v>461</v>
      </c>
      <c r="B227" s="9" t="s">
        <v>462</v>
      </c>
      <c r="C227" s="9" t="s">
        <v>12</v>
      </c>
      <c r="D227" s="9" t="str">
        <f t="shared" si="3"/>
        <v>S033_Programa becas escolares para niñas y niños en condiciones de vulnerabilidad social (más becas, mejor educación)</v>
      </c>
    </row>
    <row r="228" spans="1:4" x14ac:dyDescent="0.25">
      <c r="A228" s="10" t="s">
        <v>463</v>
      </c>
      <c r="B228" s="9" t="s">
        <v>464</v>
      </c>
      <c r="C228" s="9" t="s">
        <v>12</v>
      </c>
      <c r="D228" s="9" t="str">
        <f t="shared" si="3"/>
        <v>S034_Programa sistemas de captación de agua de lluvia en viviendas de la Ciudad de México.</v>
      </c>
    </row>
    <row r="229" spans="1:4" x14ac:dyDescent="0.25">
      <c r="A229" s="10" t="s">
        <v>465</v>
      </c>
      <c r="B229" s="9" t="s">
        <v>466</v>
      </c>
      <c r="C229" s="9" t="s">
        <v>12</v>
      </c>
      <c r="D229" s="9" t="str">
        <f t="shared" si="3"/>
        <v>S035_Programa alimentos escolares</v>
      </c>
    </row>
    <row r="230" spans="1:4" x14ac:dyDescent="0.25">
      <c r="A230" s="10" t="s">
        <v>467</v>
      </c>
      <c r="B230" s="9" t="s">
        <v>468</v>
      </c>
      <c r="C230" s="9" t="s">
        <v>12</v>
      </c>
      <c r="D230" s="9" t="str">
        <f t="shared" si="3"/>
        <v>S036_Programa altépetl</v>
      </c>
    </row>
    <row r="231" spans="1:4" x14ac:dyDescent="0.25">
      <c r="A231" s="10" t="s">
        <v>469</v>
      </c>
      <c r="B231" s="9" t="s">
        <v>470</v>
      </c>
      <c r="C231" s="9" t="s">
        <v>12</v>
      </c>
      <c r="D231" s="9" t="str">
        <f t="shared" si="3"/>
        <v>S037_Programa atención a personas con discapacidad en unidades básicas de rehabilitación</v>
      </c>
    </row>
    <row r="232" spans="1:4" x14ac:dyDescent="0.25">
      <c r="A232" s="10" t="s">
        <v>471</v>
      </c>
      <c r="B232" s="9" t="s">
        <v>472</v>
      </c>
      <c r="C232" s="9" t="s">
        <v>12</v>
      </c>
      <c r="D232" s="9" t="str">
        <f t="shared" si="3"/>
        <v>S039_Programa de becas del instituto de educación media superior de la Ciudad de México</v>
      </c>
    </row>
    <row r="233" spans="1:4" x14ac:dyDescent="0.25">
      <c r="A233" s="10" t="s">
        <v>473</v>
      </c>
      <c r="B233" s="9" t="s">
        <v>474</v>
      </c>
      <c r="C233" s="9" t="s">
        <v>12</v>
      </c>
      <c r="D233" s="9" t="str">
        <f t="shared" si="3"/>
        <v>S042_Programa para el fortalecimiento y apoyo a las comunidades indígenas</v>
      </c>
    </row>
    <row r="234" spans="1:4" x14ac:dyDescent="0.25">
      <c r="A234" s="10" t="s">
        <v>475</v>
      </c>
      <c r="B234" s="9" t="s">
        <v>476</v>
      </c>
      <c r="C234" s="9" t="s">
        <v>12</v>
      </c>
      <c r="D234" s="9" t="str">
        <f t="shared" si="3"/>
        <v>S047_Programa mejoramiento barrial y comunitario, tequio barrio</v>
      </c>
    </row>
    <row r="235" spans="1:4" x14ac:dyDescent="0.25">
      <c r="A235" s="10" t="s">
        <v>477</v>
      </c>
      <c r="B235" s="9" t="s">
        <v>478</v>
      </c>
      <c r="C235" s="9" t="s">
        <v>12</v>
      </c>
      <c r="D235" s="9" t="str">
        <f t="shared" si="3"/>
        <v>S050_Promoción de actividades culturales y recreativas</v>
      </c>
    </row>
    <row r="236" spans="1:4" x14ac:dyDescent="0.25">
      <c r="A236" s="10" t="s">
        <v>479</v>
      </c>
      <c r="B236" s="9" t="s">
        <v>480</v>
      </c>
      <c r="C236" s="9" t="s">
        <v>12</v>
      </c>
      <c r="D236" s="9" t="str">
        <f t="shared" si="3"/>
        <v>S051_Promotores culturales Ciudad de México</v>
      </c>
    </row>
    <row r="237" spans="1:4" x14ac:dyDescent="0.25">
      <c r="A237" s="10" t="s">
        <v>481</v>
      </c>
      <c r="B237" s="9" t="s">
        <v>482</v>
      </c>
      <c r="C237" s="9" t="s">
        <v>12</v>
      </c>
      <c r="D237" s="9" t="str">
        <f t="shared" si="3"/>
        <v>S053_Rescate innovador y participativo en unidades habitacionales</v>
      </c>
    </row>
    <row r="238" spans="1:4" x14ac:dyDescent="0.25">
      <c r="A238" s="10" t="s">
        <v>483</v>
      </c>
      <c r="B238" s="9" t="s">
        <v>484</v>
      </c>
      <c r="C238" s="9" t="s">
        <v>12</v>
      </c>
      <c r="D238" s="9" t="str">
        <f t="shared" si="3"/>
        <v>S054_Seguro de desempleo</v>
      </c>
    </row>
    <row r="239" spans="1:4" x14ac:dyDescent="0.25">
      <c r="A239" s="10" t="s">
        <v>485</v>
      </c>
      <c r="B239" s="9" t="s">
        <v>486</v>
      </c>
      <c r="C239" s="9" t="s">
        <v>12</v>
      </c>
      <c r="D239" s="9" t="str">
        <f t="shared" si="3"/>
        <v>S055_Seguro contra accidentes personales de escolares, va segur@</v>
      </c>
    </row>
    <row r="240" spans="1:4" x14ac:dyDescent="0.25">
      <c r="A240" s="10" t="s">
        <v>487</v>
      </c>
      <c r="B240" s="9" t="s">
        <v>488</v>
      </c>
      <c r="C240" s="9" t="s">
        <v>12</v>
      </c>
      <c r="D240" s="9" t="str">
        <f t="shared" si="3"/>
        <v>S056_Apoyo a mujeres en situación de violencia de género</v>
      </c>
    </row>
    <row r="241" spans="1:4" x14ac:dyDescent="0.25">
      <c r="A241" s="10" t="s">
        <v>489</v>
      </c>
      <c r="B241" s="9" t="s">
        <v>490</v>
      </c>
      <c r="C241" s="9" t="s">
        <v>12</v>
      </c>
      <c r="D241" s="9" t="str">
        <f t="shared" si="3"/>
        <v>S057_Talleres de artes y oficios comunitarios</v>
      </c>
    </row>
    <row r="242" spans="1:4" x14ac:dyDescent="0.25">
      <c r="A242" s="10" t="s">
        <v>491</v>
      </c>
      <c r="B242" s="9" t="s">
        <v>492</v>
      </c>
      <c r="C242" s="9" t="s">
        <v>12</v>
      </c>
      <c r="D242" s="9" t="str">
        <f t="shared" si="3"/>
        <v>S061_Vivienda en conjunto</v>
      </c>
    </row>
    <row r="243" spans="1:4" x14ac:dyDescent="0.25">
      <c r="A243" s="10" t="s">
        <v>493</v>
      </c>
      <c r="B243" s="9" t="s">
        <v>494</v>
      </c>
      <c r="C243" s="9" t="s">
        <v>12</v>
      </c>
      <c r="D243" s="9" t="str">
        <f t="shared" si="3"/>
        <v>S064_Desarrollo integral de las personas con discapacidad</v>
      </c>
    </row>
    <row r="244" spans="1:4" x14ac:dyDescent="0.25">
      <c r="A244" s="10" t="s">
        <v>495</v>
      </c>
      <c r="B244" s="9" t="s">
        <v>496</v>
      </c>
      <c r="C244" s="9" t="s">
        <v>12</v>
      </c>
      <c r="D244" s="9" t="str">
        <f t="shared" si="3"/>
        <v>S066_Centros para el desarrollo infantil</v>
      </c>
    </row>
    <row r="245" spans="1:4" x14ac:dyDescent="0.25">
      <c r="A245" s="10" t="s">
        <v>497</v>
      </c>
      <c r="B245" s="9" t="s">
        <v>498</v>
      </c>
      <c r="C245" s="9" t="s">
        <v>12</v>
      </c>
      <c r="D245" s="9" t="str">
        <f t="shared" si="3"/>
        <v>S071_Servidores de la ciudad (SERCDMX)</v>
      </c>
    </row>
    <row r="246" spans="1:4" x14ac:dyDescent="0.25">
      <c r="A246" s="10" t="s">
        <v>499</v>
      </c>
      <c r="B246" s="9" t="s">
        <v>500</v>
      </c>
      <c r="C246" s="9" t="s">
        <v>12</v>
      </c>
      <c r="D246" s="9" t="str">
        <f t="shared" si="3"/>
        <v>S072_Atención integral al adulto mayor</v>
      </c>
    </row>
    <row r="247" spans="1:4" x14ac:dyDescent="0.25">
      <c r="A247" s="10" t="s">
        <v>501</v>
      </c>
      <c r="B247" s="9" t="s">
        <v>502</v>
      </c>
      <c r="C247" s="9" t="s">
        <v>12</v>
      </c>
      <c r="D247" s="9" t="str">
        <f t="shared" si="3"/>
        <v>S073_Beca Pilares</v>
      </c>
    </row>
    <row r="248" spans="1:4" x14ac:dyDescent="0.25">
      <c r="A248" s="10" t="s">
        <v>503</v>
      </c>
      <c r="B248" s="9" t="s">
        <v>504</v>
      </c>
      <c r="C248" s="9" t="s">
        <v>12</v>
      </c>
      <c r="D248" s="9" t="str">
        <f t="shared" si="3"/>
        <v>S074_Programa mi beca para empezar</v>
      </c>
    </row>
    <row r="249" spans="1:4" x14ac:dyDescent="0.25">
      <c r="A249" s="10" t="s">
        <v>505</v>
      </c>
      <c r="B249" s="9" t="s">
        <v>506</v>
      </c>
      <c r="C249" s="9" t="s">
        <v>12</v>
      </c>
      <c r="D249" s="9" t="str">
        <f t="shared" si="3"/>
        <v>S076_Promotores del desarrollo social</v>
      </c>
    </row>
    <row r="250" spans="1:4" x14ac:dyDescent="0.25">
      <c r="A250" s="10" t="s">
        <v>507</v>
      </c>
      <c r="B250" s="9" t="s">
        <v>508</v>
      </c>
      <c r="C250" s="9" t="s">
        <v>12</v>
      </c>
      <c r="D250" s="9" t="str">
        <f t="shared" si="3"/>
        <v>S079_Apoyo a unidades habitacionales</v>
      </c>
    </row>
    <row r="251" spans="1:4" x14ac:dyDescent="0.25">
      <c r="A251" s="10" t="s">
        <v>509</v>
      </c>
      <c r="B251" s="9" t="s">
        <v>510</v>
      </c>
      <c r="C251" s="9" t="s">
        <v>12</v>
      </c>
      <c r="D251" s="9" t="str">
        <f t="shared" si="3"/>
        <v>S080_Apoyo a cuidadoras y cuidadores de 58 a 64 años</v>
      </c>
    </row>
    <row r="252" spans="1:4" x14ac:dyDescent="0.25">
      <c r="A252" s="10" t="s">
        <v>511</v>
      </c>
      <c r="B252" s="9" t="s">
        <v>512</v>
      </c>
      <c r="C252" s="9" t="s">
        <v>12</v>
      </c>
      <c r="D252" s="9" t="str">
        <f t="shared" si="3"/>
        <v>S081_Alimentación a niñas, niños y personal adscrito a la jefatura de los centros de desarrollo infantil ICENDIS</v>
      </c>
    </row>
    <row r="253" spans="1:4" x14ac:dyDescent="0.25">
      <c r="A253" s="10" t="s">
        <v>513</v>
      </c>
      <c r="B253" s="9" t="s">
        <v>514</v>
      </c>
      <c r="C253" s="9" t="s">
        <v>12</v>
      </c>
      <c r="D253" s="9" t="str">
        <f t="shared" si="3"/>
        <v>S082_Empoderamiento mujeres Azcapotzalco</v>
      </c>
    </row>
    <row r="254" spans="1:4" x14ac:dyDescent="0.25">
      <c r="A254" s="10" t="s">
        <v>515</v>
      </c>
      <c r="B254" s="9" t="s">
        <v>516</v>
      </c>
      <c r="C254" s="9" t="s">
        <v>12</v>
      </c>
      <c r="D254" s="9" t="str">
        <f t="shared" si="3"/>
        <v>S083_Iniciativas juveniles Azcapotzalco</v>
      </c>
    </row>
    <row r="255" spans="1:4" x14ac:dyDescent="0.25">
      <c r="A255" s="10" t="s">
        <v>517</v>
      </c>
      <c r="B255" s="9" t="s">
        <v>518</v>
      </c>
      <c r="C255" s="9" t="s">
        <v>12</v>
      </c>
      <c r="D255" s="9" t="str">
        <f t="shared" si="3"/>
        <v>S084_Juntos hagamos deporte</v>
      </c>
    </row>
    <row r="256" spans="1:4" x14ac:dyDescent="0.25">
      <c r="A256" s="10" t="s">
        <v>519</v>
      </c>
      <c r="B256" s="9" t="s">
        <v>520</v>
      </c>
      <c r="C256" s="9" t="s">
        <v>12</v>
      </c>
      <c r="D256" s="9" t="str">
        <f t="shared" si="3"/>
        <v>S085_Apoyo económico a músicos de la sinfónica de Azcapotzalco</v>
      </c>
    </row>
    <row r="257" spans="1:4" x14ac:dyDescent="0.25">
      <c r="A257" s="10" t="s">
        <v>521</v>
      </c>
      <c r="B257" s="9" t="s">
        <v>522</v>
      </c>
      <c r="C257" s="9" t="s">
        <v>12</v>
      </c>
      <c r="D257" s="9" t="str">
        <f t="shared" si="3"/>
        <v>S092_Pongamos el ejemplo con deporte en Cuauhtémoc</v>
      </c>
    </row>
    <row r="258" spans="1:4" x14ac:dyDescent="0.25">
      <c r="A258" s="10" t="s">
        <v>523</v>
      </c>
      <c r="B258" s="9" t="s">
        <v>524</v>
      </c>
      <c r="C258" s="9" t="s">
        <v>12</v>
      </c>
      <c r="D258" s="9" t="str">
        <f t="shared" si="3"/>
        <v>S093_Apoyo económico para el reconocimiento de las personas cuidadoras</v>
      </c>
    </row>
    <row r="259" spans="1:4" x14ac:dyDescent="0.25">
      <c r="A259" s="10" t="s">
        <v>525</v>
      </c>
      <c r="B259" s="9" t="s">
        <v>526</v>
      </c>
      <c r="C259" s="9" t="s">
        <v>12</v>
      </c>
      <c r="D259" s="9" t="str">
        <f t="shared" ref="D259:D322" si="4">+CONCATENATE(A259,C259,B259)</f>
        <v>S095_Apoyo económico para el combate al rezago educativo de las infancias indígenas</v>
      </c>
    </row>
    <row r="260" spans="1:4" x14ac:dyDescent="0.25">
      <c r="A260" s="10" t="s">
        <v>527</v>
      </c>
      <c r="B260" s="9" t="s">
        <v>528</v>
      </c>
      <c r="C260" s="9" t="s">
        <v>12</v>
      </c>
      <c r="D260" s="9" t="str">
        <f t="shared" si="4"/>
        <v>S097_Apoyo económico a personas no asalariadas que por motivo de secuelas de enfermedades crónico degenerativas no transmisibles y/o terminales, estén imposibilitadas de trabajar y residan en la alcaldía Cuauhtémoc.</v>
      </c>
    </row>
    <row r="261" spans="1:4" x14ac:dyDescent="0.25">
      <c r="A261" s="10" t="s">
        <v>529</v>
      </c>
      <c r="B261" s="9" t="s">
        <v>530</v>
      </c>
      <c r="C261" s="9" t="s">
        <v>12</v>
      </c>
      <c r="D261" s="9" t="str">
        <f t="shared" si="4"/>
        <v>S098_Apoyo económico a jefas de familia para su inclusión laboral</v>
      </c>
    </row>
    <row r="262" spans="1:4" x14ac:dyDescent="0.25">
      <c r="A262" s="10" t="s">
        <v>531</v>
      </c>
      <c r="B262" s="9" t="s">
        <v>532</v>
      </c>
      <c r="C262" s="9" t="s">
        <v>12</v>
      </c>
      <c r="D262" s="9" t="str">
        <f t="shared" si="4"/>
        <v>S100_Participación, arte y cultura incluyente</v>
      </c>
    </row>
    <row r="263" spans="1:4" x14ac:dyDescent="0.25">
      <c r="A263" s="10" t="s">
        <v>533</v>
      </c>
      <c r="B263" s="9" t="s">
        <v>534</v>
      </c>
      <c r="C263" s="9" t="s">
        <v>12</v>
      </c>
      <c r="D263" s="9" t="str">
        <f t="shared" si="4"/>
        <v>S101_Apoyo económico para la atención emergente en materia de salud de las personas trans</v>
      </c>
    </row>
    <row r="264" spans="1:4" x14ac:dyDescent="0.25">
      <c r="A264" s="10" t="s">
        <v>535</v>
      </c>
      <c r="B264" s="9" t="s">
        <v>536</v>
      </c>
      <c r="C264" s="9" t="s">
        <v>12</v>
      </c>
      <c r="D264" s="9" t="str">
        <f t="shared" si="4"/>
        <v>S102_Facilitadores culturales y deportivos</v>
      </c>
    </row>
    <row r="265" spans="1:4" x14ac:dyDescent="0.25">
      <c r="A265" s="10" t="s">
        <v>537</v>
      </c>
      <c r="B265" s="9" t="s">
        <v>538</v>
      </c>
      <c r="C265" s="9" t="s">
        <v>12</v>
      </c>
      <c r="D265" s="9" t="str">
        <f t="shared" si="4"/>
        <v>S103_Ayuda económica y bienestar integral para personas adultas mayores de 60 a 64 años que residen en Iztapalapa</v>
      </c>
    </row>
    <row r="266" spans="1:4" x14ac:dyDescent="0.25">
      <c r="A266" s="10" t="s">
        <v>539</v>
      </c>
      <c r="B266" s="9" t="s">
        <v>540</v>
      </c>
      <c r="C266" s="9" t="s">
        <v>12</v>
      </c>
      <c r="D266" s="9" t="str">
        <f t="shared" si="4"/>
        <v>S107_Mujeres estudiando en la alcaldía de Iztapalapa</v>
      </c>
    </row>
    <row r="267" spans="1:4" x14ac:dyDescent="0.25">
      <c r="A267" s="10" t="s">
        <v>541</v>
      </c>
      <c r="B267" s="9" t="s">
        <v>542</v>
      </c>
      <c r="C267" s="9" t="s">
        <v>12</v>
      </c>
      <c r="D267" s="9" t="str">
        <f t="shared" si="4"/>
        <v>S109_Diálogos por el bienestar y la paz en Iztapalapa</v>
      </c>
    </row>
    <row r="268" spans="1:4" x14ac:dyDescent="0.25">
      <c r="A268" s="10" t="s">
        <v>543</v>
      </c>
      <c r="B268" s="9" t="s">
        <v>544</v>
      </c>
      <c r="C268" s="9" t="s">
        <v>12</v>
      </c>
      <c r="D268" s="9" t="str">
        <f t="shared" si="4"/>
        <v>S110_Sistema público de cuidado, alcaldía de Iztapalapa</v>
      </c>
    </row>
    <row r="269" spans="1:4" x14ac:dyDescent="0.25">
      <c r="A269" s="10" t="s">
        <v>545</v>
      </c>
      <c r="B269" s="9" t="s">
        <v>546</v>
      </c>
      <c r="C269" s="9" t="s">
        <v>12</v>
      </c>
      <c r="D269" s="9" t="str">
        <f t="shared" si="4"/>
        <v>S111_Iztapalapa la más deportiva</v>
      </c>
    </row>
    <row r="270" spans="1:4" x14ac:dyDescent="0.25">
      <c r="A270" s="10" t="s">
        <v>547</v>
      </c>
      <c r="B270" s="9" t="s">
        <v>548</v>
      </c>
      <c r="C270" s="9" t="s">
        <v>12</v>
      </c>
      <c r="D270" s="9" t="str">
        <f t="shared" si="4"/>
        <v>S113_ En comunidad la familia es primero</v>
      </c>
    </row>
    <row r="271" spans="1:4" x14ac:dyDescent="0.25">
      <c r="A271" s="10" t="s">
        <v>549</v>
      </c>
      <c r="B271" s="9" t="s">
        <v>550</v>
      </c>
      <c r="C271" s="9" t="s">
        <v>12</v>
      </c>
      <c r="D271" s="9" t="str">
        <f t="shared" si="4"/>
        <v>S116_Apoyo a la formación artística de niñas, niños y adolescentes</v>
      </c>
    </row>
    <row r="272" spans="1:4" x14ac:dyDescent="0.25">
      <c r="A272" s="10" t="s">
        <v>551</v>
      </c>
      <c r="B272" s="9" t="s">
        <v>552</v>
      </c>
      <c r="C272" s="9" t="s">
        <v>12</v>
      </c>
      <c r="D272" s="9" t="str">
        <f t="shared" si="4"/>
        <v>S117_El gobierno de los pueblos en apoyo a universitarios</v>
      </c>
    </row>
    <row r="273" spans="1:4" x14ac:dyDescent="0.25">
      <c r="A273" s="10" t="s">
        <v>553</v>
      </c>
      <c r="B273" s="9" t="s">
        <v>554</v>
      </c>
      <c r="C273" s="9" t="s">
        <v>12</v>
      </c>
      <c r="D273" s="9" t="str">
        <f t="shared" si="4"/>
        <v>S119_Aliméntate bien</v>
      </c>
    </row>
    <row r="274" spans="1:4" x14ac:dyDescent="0.25">
      <c r="A274" s="10" t="s">
        <v>555</v>
      </c>
      <c r="B274" s="9" t="s">
        <v>556</v>
      </c>
      <c r="C274" s="9" t="s">
        <v>12</v>
      </c>
      <c r="D274" s="9" t="str">
        <f t="shared" si="4"/>
        <v>S121_Programa de mejoramiento sustentable en suelo de conservación de milpa alta</v>
      </c>
    </row>
    <row r="275" spans="1:4" x14ac:dyDescent="0.25">
      <c r="A275" s="10" t="s">
        <v>557</v>
      </c>
      <c r="B275" s="9" t="s">
        <v>558</v>
      </c>
      <c r="C275" s="9" t="s">
        <v>12</v>
      </c>
      <c r="D275" s="9" t="str">
        <f t="shared" si="4"/>
        <v>S122_Programa integral de apoyo a los productores de nopal PIAPRON</v>
      </c>
    </row>
    <row r="276" spans="1:4" x14ac:dyDescent="0.25">
      <c r="A276" s="10" t="s">
        <v>559</v>
      </c>
      <c r="B276" s="9" t="s">
        <v>560</v>
      </c>
      <c r="C276" s="9" t="s">
        <v>12</v>
      </c>
      <c r="D276" s="9" t="str">
        <f t="shared" si="4"/>
        <v>S123_Programa de fortalecimiento sectorial (PROFOSEC)</v>
      </c>
    </row>
    <row r="277" spans="1:4" x14ac:dyDescent="0.25">
      <c r="A277" s="10" t="s">
        <v>561</v>
      </c>
      <c r="B277" s="9" t="s">
        <v>562</v>
      </c>
      <c r="C277" s="9" t="s">
        <v>12</v>
      </c>
      <c r="D277" s="9" t="str">
        <f t="shared" si="4"/>
        <v>S126_Comunidad Huehueyotl, apoyo a colectivos de personas adultas mayores</v>
      </c>
    </row>
    <row r="278" spans="1:4" x14ac:dyDescent="0.25">
      <c r="A278" s="10" t="s">
        <v>563</v>
      </c>
      <c r="B278" s="9" t="s">
        <v>564</v>
      </c>
      <c r="C278" s="9" t="s">
        <v>12</v>
      </c>
      <c r="D278" s="9" t="str">
        <f t="shared" si="4"/>
        <v>S127_Mochila de derechos</v>
      </c>
    </row>
    <row r="279" spans="1:4" x14ac:dyDescent="0.25">
      <c r="A279" s="10" t="s">
        <v>565</v>
      </c>
      <c r="B279" s="9" t="s">
        <v>566</v>
      </c>
      <c r="C279" s="9" t="s">
        <v>12</v>
      </c>
      <c r="D279" s="9" t="str">
        <f t="shared" si="4"/>
        <v>S128_Defensoría de los derechos y apoyos económicos a niñas y niños de Tlalpan</v>
      </c>
    </row>
    <row r="280" spans="1:4" x14ac:dyDescent="0.25">
      <c r="A280" s="10" t="s">
        <v>567</v>
      </c>
      <c r="B280" s="9" t="s">
        <v>568</v>
      </c>
      <c r="C280" s="9" t="s">
        <v>12</v>
      </c>
      <c r="D280" s="9" t="str">
        <f t="shared" si="4"/>
        <v>S129_Asesorías para el examen de ingreso a la educación media superior</v>
      </c>
    </row>
    <row r="281" spans="1:4" x14ac:dyDescent="0.25">
      <c r="A281" s="10" t="s">
        <v>569</v>
      </c>
      <c r="B281" s="9" t="s">
        <v>570</v>
      </c>
      <c r="C281" s="9" t="s">
        <v>12</v>
      </c>
      <c r="D281" s="9" t="str">
        <f t="shared" si="4"/>
        <v>S130_Educarnos en comunidad para el bienestar social</v>
      </c>
    </row>
    <row r="282" spans="1:4" x14ac:dyDescent="0.25">
      <c r="A282" s="10" t="s">
        <v>571</v>
      </c>
      <c r="B282" s="9" t="s">
        <v>572</v>
      </c>
      <c r="C282" s="9" t="s">
        <v>12</v>
      </c>
      <c r="D282" s="9" t="str">
        <f t="shared" si="4"/>
        <v>S132_Apoyo profesional a la población en sus tareas educativas en las bibliotecas públicas</v>
      </c>
    </row>
    <row r="283" spans="1:4" x14ac:dyDescent="0.25">
      <c r="A283" s="10" t="s">
        <v>573</v>
      </c>
      <c r="B283" s="9" t="s">
        <v>574</v>
      </c>
      <c r="C283" s="9" t="s">
        <v>12</v>
      </c>
      <c r="D283" s="9" t="str">
        <f t="shared" si="4"/>
        <v>S133_Imagen urbana para cultivar comunidad</v>
      </c>
    </row>
    <row r="284" spans="1:4" x14ac:dyDescent="0.25">
      <c r="A284" s="10" t="s">
        <v>575</v>
      </c>
      <c r="B284" s="9" t="s">
        <v>576</v>
      </c>
      <c r="C284" s="9" t="s">
        <v>12</v>
      </c>
      <c r="D284" s="9" t="str">
        <f t="shared" si="4"/>
        <v>S134_Huellas: sembrando compañía en comunidad</v>
      </c>
    </row>
    <row r="285" spans="1:4" x14ac:dyDescent="0.25">
      <c r="A285" s="10" t="s">
        <v>577</v>
      </c>
      <c r="B285" s="9" t="s">
        <v>578</v>
      </c>
      <c r="C285" s="9" t="s">
        <v>12</v>
      </c>
      <c r="D285" s="9" t="str">
        <f t="shared" si="4"/>
        <v>S135_Unidad-es Tlalpan</v>
      </c>
    </row>
    <row r="286" spans="1:4" x14ac:dyDescent="0.25">
      <c r="A286" s="10" t="s">
        <v>579</v>
      </c>
      <c r="B286" s="9" t="s">
        <v>580</v>
      </c>
      <c r="C286" s="9" t="s">
        <v>12</v>
      </c>
      <c r="D286" s="9" t="str">
        <f t="shared" si="4"/>
        <v>S136_Jóvenes cultivando la movilidad</v>
      </c>
    </row>
    <row r="287" spans="1:4" x14ac:dyDescent="0.25">
      <c r="A287" s="10" t="s">
        <v>581</v>
      </c>
      <c r="B287" s="9" t="s">
        <v>582</v>
      </c>
      <c r="C287" s="9" t="s">
        <v>12</v>
      </c>
      <c r="D287" s="9" t="str">
        <f t="shared" si="4"/>
        <v>S137_Cultivando comunidad con la participación ciudadana</v>
      </c>
    </row>
    <row r="288" spans="1:4" x14ac:dyDescent="0.25">
      <c r="A288" s="10" t="s">
        <v>583</v>
      </c>
      <c r="B288" s="9" t="s">
        <v>584</v>
      </c>
      <c r="C288" s="9" t="s">
        <v>12</v>
      </c>
      <c r="D288" s="9" t="str">
        <f t="shared" si="4"/>
        <v>S138_Cultivando actividades deportivas</v>
      </c>
    </row>
    <row r="289" spans="1:4" x14ac:dyDescent="0.25">
      <c r="A289" s="10" t="s">
        <v>585</v>
      </c>
      <c r="B289" s="9" t="s">
        <v>586</v>
      </c>
      <c r="C289" s="9" t="s">
        <v>12</v>
      </c>
      <c r="D289" s="9" t="str">
        <f t="shared" si="4"/>
        <v>S139_Apoyo al desarrollo agropecuario sustentable</v>
      </c>
    </row>
    <row r="290" spans="1:4" x14ac:dyDescent="0.25">
      <c r="A290" s="10" t="s">
        <v>587</v>
      </c>
      <c r="B290" s="9" t="s">
        <v>588</v>
      </c>
      <c r="C290" s="9" t="s">
        <v>12</v>
      </c>
      <c r="D290" s="9" t="str">
        <f t="shared" si="4"/>
        <v>S140_Prevención del delito, Tlalpan</v>
      </c>
    </row>
    <row r="291" spans="1:4" x14ac:dyDescent="0.25">
      <c r="A291" s="10" t="s">
        <v>589</v>
      </c>
      <c r="B291" s="9" t="s">
        <v>590</v>
      </c>
      <c r="C291" s="9" t="s">
        <v>12</v>
      </c>
      <c r="D291" s="9" t="str">
        <f t="shared" si="4"/>
        <v>S144_Alimentos a centros de desarrollo infantil</v>
      </c>
    </row>
    <row r="292" spans="1:4" x14ac:dyDescent="0.25">
      <c r="A292" s="10" t="s">
        <v>591</v>
      </c>
      <c r="B292" s="9" t="s">
        <v>592</v>
      </c>
      <c r="C292" s="9" t="s">
        <v>12</v>
      </c>
      <c r="D292" s="9" t="str">
        <f t="shared" si="4"/>
        <v>S145_Apoyo económico a personas que prestan sus inmuebles como espacios para centros de desarrollo infantil</v>
      </c>
    </row>
    <row r="293" spans="1:4" x14ac:dyDescent="0.25">
      <c r="A293" s="10" t="s">
        <v>593</v>
      </c>
      <c r="B293" s="9" t="s">
        <v>594</v>
      </c>
      <c r="C293" s="9" t="s">
        <v>12</v>
      </c>
      <c r="D293" s="9" t="str">
        <f t="shared" si="4"/>
        <v>S146_Ayuda a personas de escasos recursos y para tratamientos médicos de enfermedades crónico-degenerativas, terminales y discapacidades</v>
      </c>
    </row>
    <row r="294" spans="1:4" x14ac:dyDescent="0.25">
      <c r="A294" s="10" t="s">
        <v>595</v>
      </c>
      <c r="B294" s="9" t="s">
        <v>596</v>
      </c>
      <c r="C294" s="9" t="s">
        <v>12</v>
      </c>
      <c r="D294" s="9" t="str">
        <f t="shared" si="4"/>
        <v xml:space="preserve">S147_Ayuda económica para promover el deporte competitivo en jóvenes  </v>
      </c>
    </row>
    <row r="295" spans="1:4" x14ac:dyDescent="0.25">
      <c r="A295" s="10" t="s">
        <v>597</v>
      </c>
      <c r="B295" s="9" t="s">
        <v>598</v>
      </c>
      <c r="C295" s="9" t="s">
        <v>12</v>
      </c>
      <c r="D295" s="9" t="str">
        <f t="shared" si="4"/>
        <v>S148_Animales de corral y de traspatio</v>
      </c>
    </row>
    <row r="296" spans="1:4" x14ac:dyDescent="0.25">
      <c r="A296" s="10" t="s">
        <v>599</v>
      </c>
      <c r="B296" s="9" t="s">
        <v>600</v>
      </c>
      <c r="C296" s="9" t="s">
        <v>12</v>
      </c>
      <c r="D296" s="9" t="str">
        <f t="shared" si="4"/>
        <v>S149_Entrega de semillas y material vegetativo para fomentar la producción agrícola</v>
      </c>
    </row>
    <row r="297" spans="1:4" x14ac:dyDescent="0.25">
      <c r="A297" s="10" t="s">
        <v>601</v>
      </c>
      <c r="B297" s="9" t="s">
        <v>602</v>
      </c>
      <c r="C297" s="9" t="s">
        <v>12</v>
      </c>
      <c r="D297" s="9" t="str">
        <f t="shared" si="4"/>
        <v>S151_Programa de apoyo a personas con discapacidad</v>
      </c>
    </row>
    <row r="298" spans="1:4" x14ac:dyDescent="0.25">
      <c r="A298" s="10" t="s">
        <v>603</v>
      </c>
      <c r="B298" s="9" t="s">
        <v>604</v>
      </c>
      <c r="C298" s="9" t="s">
        <v>12</v>
      </c>
      <c r="D298" s="9" t="str">
        <f t="shared" si="4"/>
        <v>S180_Programa de desarrollo turístico PRODETUR</v>
      </c>
    </row>
    <row r="299" spans="1:4" x14ac:dyDescent="0.25">
      <c r="A299" s="10" t="s">
        <v>605</v>
      </c>
      <c r="B299" s="9" t="s">
        <v>606</v>
      </c>
      <c r="C299" s="9" t="s">
        <v>12</v>
      </c>
      <c r="D299" s="9" t="str">
        <f t="shared" si="4"/>
        <v>S181_Fondo para emprendedores de milpa alta fonema</v>
      </c>
    </row>
    <row r="300" spans="1:4" x14ac:dyDescent="0.25">
      <c r="A300" s="10" t="s">
        <v>607</v>
      </c>
      <c r="B300" s="9" t="s">
        <v>608</v>
      </c>
      <c r="C300" s="9" t="s">
        <v>12</v>
      </c>
      <c r="D300" s="9" t="str">
        <f t="shared" si="4"/>
        <v>S182_Apoyo a estancias infantiles</v>
      </c>
    </row>
    <row r="301" spans="1:4" x14ac:dyDescent="0.25">
      <c r="A301" s="10" t="s">
        <v>609</v>
      </c>
      <c r="B301" s="9" t="s">
        <v>610</v>
      </c>
      <c r="C301" s="9" t="s">
        <v>12</v>
      </c>
      <c r="D301" s="9" t="str">
        <f t="shared" si="4"/>
        <v>S184_Compañía de danza clásica, moderna y folclórica de la alcaldía Iztacalco</v>
      </c>
    </row>
    <row r="302" spans="1:4" x14ac:dyDescent="0.25">
      <c r="A302" s="10" t="s">
        <v>611</v>
      </c>
      <c r="B302" s="9" t="s">
        <v>612</v>
      </c>
      <c r="C302" s="9" t="s">
        <v>12</v>
      </c>
      <c r="D302" s="9" t="str">
        <f t="shared" si="4"/>
        <v>S185_Escuelas de música de la alcaldía Iztacalco</v>
      </c>
    </row>
    <row r="303" spans="1:4" x14ac:dyDescent="0.25">
      <c r="A303" s="10" t="s">
        <v>613</v>
      </c>
      <c r="B303" s="9" t="s">
        <v>614</v>
      </c>
      <c r="C303" s="9" t="s">
        <v>12</v>
      </c>
      <c r="D303" s="9" t="str">
        <f t="shared" si="4"/>
        <v>S186_Programa de apoyo integral a la mujer para la equidad (PAIME)</v>
      </c>
    </row>
    <row r="304" spans="1:4" x14ac:dyDescent="0.25">
      <c r="A304" s="10" t="s">
        <v>615</v>
      </c>
      <c r="B304" s="9" t="s">
        <v>616</v>
      </c>
      <c r="C304" s="9" t="s">
        <v>12</v>
      </c>
      <c r="D304" s="9" t="str">
        <f t="shared" si="4"/>
        <v>S187_La empleadora</v>
      </c>
    </row>
    <row r="305" spans="1:4" x14ac:dyDescent="0.25">
      <c r="A305" s="10" t="s">
        <v>617</v>
      </c>
      <c r="B305" s="9" t="s">
        <v>618</v>
      </c>
      <c r="C305" s="9" t="s">
        <v>12</v>
      </c>
      <c r="D305" s="9" t="str">
        <f t="shared" si="4"/>
        <v>S188_Pa´que te cuidemos</v>
      </c>
    </row>
    <row r="306" spans="1:4" x14ac:dyDescent="0.25">
      <c r="A306" s="10" t="s">
        <v>619</v>
      </c>
      <c r="B306" s="9" t="s">
        <v>620</v>
      </c>
      <c r="C306" s="9" t="s">
        <v>12</v>
      </c>
      <c r="D306" s="9" t="str">
        <f t="shared" si="4"/>
        <v>S189_Protectora de la movilidad</v>
      </c>
    </row>
    <row r="307" spans="1:4" x14ac:dyDescent="0.25">
      <c r="A307" s="10" t="s">
        <v>621</v>
      </c>
      <c r="B307" s="9" t="s">
        <v>622</v>
      </c>
      <c r="C307" s="9" t="s">
        <v>12</v>
      </c>
      <c r="D307" s="9" t="str">
        <f t="shared" si="4"/>
        <v>S196_Operación de los centros de atención y cuidado infantil de la alcaldía de Coyoacán</v>
      </c>
    </row>
    <row r="308" spans="1:4" x14ac:dyDescent="0.25">
      <c r="A308" s="10" t="s">
        <v>623</v>
      </c>
      <c r="B308" s="9" t="s">
        <v>624</v>
      </c>
      <c r="C308" s="9" t="s">
        <v>12</v>
      </c>
      <c r="D308" s="9" t="str">
        <f t="shared" si="4"/>
        <v>S200_Cultivando raíces de identidad</v>
      </c>
    </row>
    <row r="309" spans="1:4" x14ac:dyDescent="0.25">
      <c r="A309" s="10" t="s">
        <v>625</v>
      </c>
      <c r="B309" s="9" t="s">
        <v>626</v>
      </c>
      <c r="C309" s="9" t="s">
        <v>12</v>
      </c>
      <c r="D309" s="9" t="str">
        <f t="shared" si="4"/>
        <v>S205_Prevención del embarazo adolescente, Tlalpan</v>
      </c>
    </row>
    <row r="310" spans="1:4" x14ac:dyDescent="0.25">
      <c r="A310" s="10" t="s">
        <v>627</v>
      </c>
      <c r="B310" s="9" t="s">
        <v>628</v>
      </c>
      <c r="C310" s="9" t="s">
        <v>12</v>
      </c>
      <c r="D310" s="9" t="str">
        <f t="shared" si="4"/>
        <v>S206_Formación musical, Tlalpan</v>
      </c>
    </row>
    <row r="311" spans="1:4" x14ac:dyDescent="0.25">
      <c r="A311" s="10" t="s">
        <v>629</v>
      </c>
      <c r="B311" s="9" t="s">
        <v>630</v>
      </c>
      <c r="C311" s="9" t="s">
        <v>12</v>
      </c>
      <c r="D311" s="9" t="str">
        <f t="shared" si="4"/>
        <v>S207_Cultivando arte en Tlalpan</v>
      </c>
    </row>
    <row r="312" spans="1:4" x14ac:dyDescent="0.25">
      <c r="A312" s="10" t="s">
        <v>631</v>
      </c>
      <c r="B312" s="9" t="s">
        <v>632</v>
      </c>
      <c r="C312" s="9" t="s">
        <v>12</v>
      </c>
      <c r="D312" s="9" t="str">
        <f t="shared" si="4"/>
        <v>S208_Cultivando paz, arte y cultura en Tlalpan</v>
      </c>
    </row>
    <row r="313" spans="1:4" x14ac:dyDescent="0.25">
      <c r="A313" s="10" t="s">
        <v>633</v>
      </c>
      <c r="B313" s="9" t="s">
        <v>634</v>
      </c>
      <c r="C313" s="9" t="s">
        <v>12</v>
      </c>
      <c r="D313" s="9" t="str">
        <f t="shared" si="4"/>
        <v>S209_Servidores de la educación</v>
      </c>
    </row>
    <row r="314" spans="1:4" x14ac:dyDescent="0.25">
      <c r="A314" s="10" t="s">
        <v>635</v>
      </c>
      <c r="B314" s="9" t="s">
        <v>636</v>
      </c>
      <c r="C314" s="9" t="s">
        <v>12</v>
      </c>
      <c r="D314" s="9" t="str">
        <f t="shared" si="4"/>
        <v>S210_Programa uniformes y útiles escolares gratuitos</v>
      </c>
    </row>
    <row r="315" spans="1:4" x14ac:dyDescent="0.25">
      <c r="A315" s="10" t="s">
        <v>637</v>
      </c>
      <c r="B315" s="9" t="s">
        <v>638</v>
      </c>
      <c r="C315" s="9" t="s">
        <v>12</v>
      </c>
      <c r="D315" s="9" t="str">
        <f t="shared" si="4"/>
        <v>S211_Atención a menores y madres en situación de vulnerabilidad</v>
      </c>
    </row>
    <row r="316" spans="1:4" x14ac:dyDescent="0.25">
      <c r="A316" s="10" t="s">
        <v>639</v>
      </c>
      <c r="B316" s="9" t="s">
        <v>640</v>
      </c>
      <c r="C316" s="9" t="s">
        <v>12</v>
      </c>
      <c r="D316" s="9" t="str">
        <f t="shared" si="4"/>
        <v>S212_Núcleos urbanos de bienestar emocional (nube)</v>
      </c>
    </row>
    <row r="317" spans="1:4" x14ac:dyDescent="0.25">
      <c r="A317" s="10" t="s">
        <v>641</v>
      </c>
      <c r="B317" s="9" t="s">
        <v>642</v>
      </c>
      <c r="C317" s="9" t="s">
        <v>12</v>
      </c>
      <c r="D317" s="9" t="str">
        <f t="shared" si="4"/>
        <v>S216_Apoyo para el impulso laboral de personas egresadas del sistema de justicia penal de la Ciudad de México (atención prioritaria a personas liberadas en situación de vulnerabilidad)</v>
      </c>
    </row>
    <row r="318" spans="1:4" x14ac:dyDescent="0.25">
      <c r="A318" s="10" t="s">
        <v>643</v>
      </c>
      <c r="B318" s="9" t="s">
        <v>644</v>
      </c>
      <c r="C318" s="9" t="s">
        <v>12</v>
      </c>
      <c r="D318" s="9" t="str">
        <f t="shared" si="4"/>
        <v>U002_Agua potable, drenaje y saneamiento.</v>
      </c>
    </row>
    <row r="319" spans="1:4" x14ac:dyDescent="0.25">
      <c r="A319" s="10" t="s">
        <v>645</v>
      </c>
      <c r="B319" s="9" t="s">
        <v>646</v>
      </c>
      <c r="C319" s="9" t="s">
        <v>12</v>
      </c>
      <c r="D319" s="9" t="str">
        <f t="shared" si="4"/>
        <v>U007_Financiamiento para el acceso a la vivienda</v>
      </c>
    </row>
    <row r="320" spans="1:4" x14ac:dyDescent="0.25">
      <c r="A320" s="10" t="s">
        <v>647</v>
      </c>
      <c r="B320" s="9" t="s">
        <v>648</v>
      </c>
      <c r="C320" s="9" t="s">
        <v>12</v>
      </c>
      <c r="D320" s="9" t="str">
        <f t="shared" si="4"/>
        <v>U009_Otros subsidios</v>
      </c>
    </row>
    <row r="321" spans="1:4" x14ac:dyDescent="0.25">
      <c r="A321" s="10" t="s">
        <v>649</v>
      </c>
      <c r="B321" s="9" t="s">
        <v>650</v>
      </c>
      <c r="C321" s="9" t="s">
        <v>12</v>
      </c>
      <c r="D321" s="9" t="str">
        <f t="shared" si="4"/>
        <v>U010_Prevención de enfermedades y promoción a la salud</v>
      </c>
    </row>
    <row r="322" spans="1:4" x14ac:dyDescent="0.25">
      <c r="A322" s="10" t="s">
        <v>651</v>
      </c>
      <c r="B322" s="9" t="s">
        <v>652</v>
      </c>
      <c r="C322" s="9" t="s">
        <v>12</v>
      </c>
      <c r="D322" s="9" t="str">
        <f t="shared" si="4"/>
        <v>U011_Programa para la reconstrucción</v>
      </c>
    </row>
    <row r="323" spans="1:4" x14ac:dyDescent="0.25">
      <c r="A323" s="10" t="s">
        <v>653</v>
      </c>
      <c r="B323" s="9" t="s">
        <v>654</v>
      </c>
      <c r="C323" s="9" t="s">
        <v>12</v>
      </c>
      <c r="D323" s="9" t="str">
        <f t="shared" ref="D323:D338" si="5">+CONCATENATE(A323,C323,B323)</f>
        <v>U012_Asistencia social y servicios asistenciales</v>
      </c>
    </row>
    <row r="324" spans="1:4" x14ac:dyDescent="0.25">
      <c r="A324" s="10" t="s">
        <v>655</v>
      </c>
      <c r="B324" s="9" t="s">
        <v>656</v>
      </c>
      <c r="C324" s="9" t="s">
        <v>12</v>
      </c>
      <c r="D324" s="9" t="str">
        <f t="shared" si="5"/>
        <v>U014_Financiamiento y promoción de proyectos culturales y artísticos</v>
      </c>
    </row>
    <row r="325" spans="1:4" x14ac:dyDescent="0.25">
      <c r="A325" s="10" t="s">
        <v>657</v>
      </c>
      <c r="B325" s="9" t="s">
        <v>658</v>
      </c>
      <c r="C325" s="9" t="s">
        <v>12</v>
      </c>
      <c r="D325" s="9" t="str">
        <f t="shared" si="5"/>
        <v>U017_Apoyo a la formación de capital humano en educación y ciencia</v>
      </c>
    </row>
    <row r="326" spans="1:4" x14ac:dyDescent="0.25">
      <c r="A326" s="10" t="s">
        <v>659</v>
      </c>
      <c r="B326" s="9" t="s">
        <v>660</v>
      </c>
      <c r="C326" s="9" t="s">
        <v>12</v>
      </c>
      <c r="D326" s="9" t="str">
        <f t="shared" si="5"/>
        <v>U018_Apoyo para la atención y prevención de las adicciones</v>
      </c>
    </row>
    <row r="327" spans="1:4" x14ac:dyDescent="0.25">
      <c r="A327" s="10" t="s">
        <v>661</v>
      </c>
      <c r="B327" s="9" t="s">
        <v>662</v>
      </c>
      <c r="C327" s="9" t="s">
        <v>12</v>
      </c>
      <c r="D327" s="9" t="str">
        <f t="shared" si="5"/>
        <v>U019_Sí al desarme, sí a la paz</v>
      </c>
    </row>
    <row r="328" spans="1:4" x14ac:dyDescent="0.25">
      <c r="A328" s="10" t="s">
        <v>663</v>
      </c>
      <c r="B328" s="9" t="s">
        <v>664</v>
      </c>
      <c r="C328" s="9" t="s">
        <v>12</v>
      </c>
      <c r="D328" s="9" t="str">
        <f t="shared" si="5"/>
        <v>U020_Programa de atención a menores vulnerables</v>
      </c>
    </row>
    <row r="329" spans="1:4" x14ac:dyDescent="0.25">
      <c r="A329" s="10" t="s">
        <v>665</v>
      </c>
      <c r="B329" s="9" t="s">
        <v>666</v>
      </c>
      <c r="C329" s="9" t="s">
        <v>12</v>
      </c>
      <c r="D329" s="9" t="str">
        <f t="shared" si="5"/>
        <v>U021_Programa de atención a personas vulnerables</v>
      </c>
    </row>
    <row r="330" spans="1:4" x14ac:dyDescent="0.25">
      <c r="A330" s="10" t="s">
        <v>667</v>
      </c>
      <c r="B330" s="9" t="s">
        <v>668</v>
      </c>
      <c r="C330" s="9" t="s">
        <v>12</v>
      </c>
      <c r="D330" s="9" t="str">
        <f t="shared" si="5"/>
        <v>U022_Acciones para mejorar el servicio de transporte público, así como la infraestructura asociada</v>
      </c>
    </row>
    <row r="331" spans="1:4" x14ac:dyDescent="0.25">
      <c r="A331" s="10" t="s">
        <v>669</v>
      </c>
      <c r="B331" s="9" t="s">
        <v>670</v>
      </c>
      <c r="C331" s="9" t="s">
        <v>12</v>
      </c>
      <c r="D331" s="9" t="str">
        <f t="shared" si="5"/>
        <v>U024_Seamos mejores estudiantes</v>
      </c>
    </row>
    <row r="332" spans="1:4" x14ac:dyDescent="0.25">
      <c r="A332" s="10" t="s">
        <v>671</v>
      </c>
      <c r="B332" s="9" t="s">
        <v>672</v>
      </c>
      <c r="C332" s="9" t="s">
        <v>12</v>
      </c>
      <c r="D332" s="9" t="str">
        <f t="shared" si="5"/>
        <v>U026_Apoyos económicos y otras ayudas sociales</v>
      </c>
    </row>
    <row r="333" spans="1:4" x14ac:dyDescent="0.25">
      <c r="A333" s="10" t="s">
        <v>673</v>
      </c>
      <c r="B333" s="9" t="s">
        <v>674</v>
      </c>
      <c r="C333" s="9" t="s">
        <v>12</v>
      </c>
      <c r="D333" s="9" t="str">
        <f t="shared" si="5"/>
        <v>U027_Convenios con casas hogar de niñas y niños</v>
      </c>
    </row>
    <row r="334" spans="1:4" x14ac:dyDescent="0.25">
      <c r="A334" s="10" t="s">
        <v>675</v>
      </c>
      <c r="B334" s="9" t="s">
        <v>676</v>
      </c>
      <c r="C334" s="9" t="s">
        <v>12</v>
      </c>
      <c r="D334" s="9" t="str">
        <f t="shared" si="5"/>
        <v>U029_Cuidados alternativos</v>
      </c>
    </row>
    <row r="335" spans="1:4" x14ac:dyDescent="0.25">
      <c r="A335" s="10" t="s">
        <v>677</v>
      </c>
      <c r="B335" s="9" t="s">
        <v>678</v>
      </c>
      <c r="C335" s="9" t="s">
        <v>12</v>
      </c>
      <c r="D335" s="9" t="str">
        <f t="shared" si="5"/>
        <v>U031_Ayudas a cooperativas</v>
      </c>
    </row>
    <row r="336" spans="1:4" x14ac:dyDescent="0.25">
      <c r="A336" s="10" t="s">
        <v>679</v>
      </c>
      <c r="B336" s="9" t="s">
        <v>680</v>
      </c>
      <c r="C336" s="9" t="s">
        <v>12</v>
      </c>
      <c r="D336" s="9" t="str">
        <f t="shared" si="5"/>
        <v>U032_Apoyo a personas que perdieron algún familiar en el sismo del 19 de septiembre de 2017</v>
      </c>
    </row>
    <row r="337" spans="1:4" x14ac:dyDescent="0.25">
      <c r="A337" s="10" t="s">
        <v>681</v>
      </c>
      <c r="B337" s="9" t="s">
        <v>682</v>
      </c>
      <c r="C337" s="9" t="s">
        <v>12</v>
      </c>
      <c r="D337" s="9" t="str">
        <f t="shared" si="5"/>
        <v>U033_Actividades de investigación académicas, científicas y de desarrollo</v>
      </c>
    </row>
    <row r="338" spans="1:4" x14ac:dyDescent="0.25">
      <c r="A338" s="10" t="s">
        <v>683</v>
      </c>
      <c r="B338" s="9" t="s">
        <v>684</v>
      </c>
      <c r="C338" s="9" t="s">
        <v>12</v>
      </c>
      <c r="D338" s="9" t="str">
        <f t="shared" si="5"/>
        <v>U034_Programa de apoyo para implementar y ejecutar acciones de prevención de la violencia contra las mujeres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7E2B-FB42-4525-A833-0C8210313156}">
  <dimension ref="A3:F19"/>
  <sheetViews>
    <sheetView workbookViewId="0">
      <selection activeCell="E12" sqref="E12:F18"/>
    </sheetView>
  </sheetViews>
  <sheetFormatPr baseColWidth="10" defaultRowHeight="14.4" x14ac:dyDescent="0.3"/>
  <cols>
    <col min="1" max="1" width="16.5546875" bestFit="1" customWidth="1"/>
    <col min="2" max="2" width="14.21875" bestFit="1" customWidth="1"/>
    <col min="5" max="5" width="19.33203125" bestFit="1" customWidth="1"/>
  </cols>
  <sheetData>
    <row r="3" spans="1:6" x14ac:dyDescent="0.3">
      <c r="A3" s="13" t="s">
        <v>742</v>
      </c>
      <c r="B3" t="s">
        <v>744</v>
      </c>
    </row>
    <row r="4" spans="1:6" x14ac:dyDescent="0.3">
      <c r="A4" s="14" t="s">
        <v>697</v>
      </c>
      <c r="B4" s="15">
        <v>32057439.479999997</v>
      </c>
    </row>
    <row r="5" spans="1:6" x14ac:dyDescent="0.3">
      <c r="A5" s="14" t="s">
        <v>728</v>
      </c>
      <c r="B5" s="15">
        <v>69075890.400000006</v>
      </c>
    </row>
    <row r="6" spans="1:6" x14ac:dyDescent="0.3">
      <c r="A6" s="14" t="s">
        <v>730</v>
      </c>
      <c r="B6" s="15">
        <v>292950</v>
      </c>
    </row>
    <row r="7" spans="1:6" x14ac:dyDescent="0.3">
      <c r="A7" s="14" t="s">
        <v>732</v>
      </c>
      <c r="B7" s="15">
        <v>8948307.3499999996</v>
      </c>
    </row>
    <row r="8" spans="1:6" x14ac:dyDescent="0.3">
      <c r="A8" s="14" t="s">
        <v>735</v>
      </c>
      <c r="B8" s="15">
        <v>50134919.899999999</v>
      </c>
    </row>
    <row r="9" spans="1:6" x14ac:dyDescent="0.3">
      <c r="A9" s="14" t="s">
        <v>738</v>
      </c>
      <c r="B9" s="15">
        <v>1821024.68</v>
      </c>
    </row>
    <row r="10" spans="1:6" x14ac:dyDescent="0.3">
      <c r="A10" s="14" t="s">
        <v>740</v>
      </c>
      <c r="B10" s="15">
        <v>10799.6</v>
      </c>
    </row>
    <row r="11" spans="1:6" x14ac:dyDescent="0.3">
      <c r="A11" s="14" t="s">
        <v>743</v>
      </c>
      <c r="B11" s="15">
        <v>162341331.41</v>
      </c>
      <c r="D11" t="s">
        <v>742</v>
      </c>
      <c r="F11" t="s">
        <v>744</v>
      </c>
    </row>
    <row r="12" spans="1:6" x14ac:dyDescent="0.3">
      <c r="D12" t="s">
        <v>341</v>
      </c>
      <c r="E12" t="str">
        <f>+VLOOKUP(D12,PP!A1:B338,2,0)</f>
        <v>Actividades de apoyo administrativo</v>
      </c>
      <c r="F12">
        <v>32057439.479999997</v>
      </c>
    </row>
    <row r="13" spans="1:6" x14ac:dyDescent="0.3">
      <c r="D13" t="s">
        <v>181</v>
      </c>
      <c r="E13" t="str">
        <f>+VLOOKUP(D13,PP!A2:B339,2,0)</f>
        <v>Acciones policiales y prevención del delito</v>
      </c>
      <c r="F13">
        <v>69075890.400000006</v>
      </c>
    </row>
    <row r="14" spans="1:6" x14ac:dyDescent="0.3">
      <c r="D14" t="s">
        <v>189</v>
      </c>
      <c r="E14" t="str">
        <f>+VLOOKUP(D14,PP!A3:B340,2,0)</f>
        <v>Manejo integral de residuos sólidos urbanos en Alcaldías</v>
      </c>
      <c r="F14">
        <v>292950</v>
      </c>
    </row>
    <row r="15" spans="1:6" x14ac:dyDescent="0.3">
      <c r="D15" t="s">
        <v>187</v>
      </c>
      <c r="E15" t="str">
        <f>+VLOOKUP(D15,PP!A4:B341,2,0)</f>
        <v>Reforestación en suelo de conservación</v>
      </c>
      <c r="F15">
        <v>8948307.3499999996</v>
      </c>
    </row>
    <row r="16" spans="1:6" x14ac:dyDescent="0.3">
      <c r="D16" t="s">
        <v>191</v>
      </c>
      <c r="E16" t="str">
        <f>+VLOOKUP(D16,PP!A5:B342,2,0)</f>
        <v>Programa integral de movilidad inteligente</v>
      </c>
      <c r="F16">
        <v>50134919.899999999</v>
      </c>
    </row>
    <row r="17" spans="4:6" x14ac:dyDescent="0.3">
      <c r="D17" t="s">
        <v>337</v>
      </c>
      <c r="E17" t="str">
        <f>+VLOOKUP(D17,PP!A6:B343,2,0)</f>
        <v>Rehabilitación y mantenimiento de infraestructura pública</v>
      </c>
      <c r="F17">
        <v>1821024.68</v>
      </c>
    </row>
    <row r="18" spans="4:6" x14ac:dyDescent="0.3">
      <c r="D18" t="s">
        <v>275</v>
      </c>
      <c r="E18" t="str">
        <f>+VLOOKUP(D18,PP!A7:B344,2,0)</f>
        <v>Promoción de la cultura física y deportiva</v>
      </c>
      <c r="F18">
        <v>10799.6</v>
      </c>
    </row>
    <row r="19" spans="4:6" x14ac:dyDescent="0.3">
      <c r="D19" t="s">
        <v>743</v>
      </c>
      <c r="F19">
        <v>162341331.41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48B8-78BC-4F6F-9351-7B26A69AFD40}">
  <dimension ref="A2:J40"/>
  <sheetViews>
    <sheetView topLeftCell="A2" workbookViewId="0">
      <selection activeCell="C2" sqref="C2:J40"/>
    </sheetView>
  </sheetViews>
  <sheetFormatPr baseColWidth="10" defaultRowHeight="14.4" x14ac:dyDescent="0.3"/>
  <sheetData>
    <row r="2" spans="1:10" x14ac:dyDescent="0.3">
      <c r="A2" s="11" t="s">
        <v>686</v>
      </c>
      <c r="B2" s="11" t="s">
        <v>687</v>
      </c>
      <c r="C2" s="11" t="s">
        <v>688</v>
      </c>
      <c r="D2" s="11" t="s">
        <v>689</v>
      </c>
      <c r="E2" s="11" t="s">
        <v>690</v>
      </c>
      <c r="F2" s="11" t="s">
        <v>691</v>
      </c>
      <c r="G2" s="11" t="s">
        <v>692</v>
      </c>
      <c r="H2" s="11" t="s">
        <v>693</v>
      </c>
      <c r="I2" s="11" t="s">
        <v>694</v>
      </c>
      <c r="J2" s="11" t="s">
        <v>741</v>
      </c>
    </row>
    <row r="3" spans="1:10" x14ac:dyDescent="0.3">
      <c r="A3" s="9" t="s">
        <v>695</v>
      </c>
      <c r="B3" s="9" t="s">
        <v>696</v>
      </c>
      <c r="C3" s="9" t="s">
        <v>697</v>
      </c>
      <c r="D3" s="9" t="s">
        <v>698</v>
      </c>
      <c r="E3" s="9" t="s">
        <v>699</v>
      </c>
      <c r="F3" s="9"/>
      <c r="G3" s="12">
        <v>519639.4</v>
      </c>
      <c r="H3" s="12">
        <v>0</v>
      </c>
      <c r="I3" s="12">
        <v>264397.59999999998</v>
      </c>
      <c r="J3" s="12">
        <f>+SUM(G3:I3)</f>
        <v>784037</v>
      </c>
    </row>
    <row r="4" spans="1:10" x14ac:dyDescent="0.3">
      <c r="A4" s="9" t="s">
        <v>695</v>
      </c>
      <c r="B4" s="9" t="s">
        <v>696</v>
      </c>
      <c r="C4" s="9" t="s">
        <v>697</v>
      </c>
      <c r="D4" s="9" t="s">
        <v>698</v>
      </c>
      <c r="E4" s="9" t="s">
        <v>700</v>
      </c>
      <c r="F4" s="9"/>
      <c r="G4" s="12">
        <v>0</v>
      </c>
      <c r="H4" s="12">
        <v>0</v>
      </c>
      <c r="I4" s="12">
        <v>0</v>
      </c>
      <c r="J4" s="12">
        <f t="shared" ref="J4:J40" si="0">+SUM(G4:I4)</f>
        <v>0</v>
      </c>
    </row>
    <row r="5" spans="1:10" x14ac:dyDescent="0.3">
      <c r="A5" s="9" t="s">
        <v>695</v>
      </c>
      <c r="B5" s="9" t="s">
        <v>696</v>
      </c>
      <c r="C5" s="9" t="s">
        <v>697</v>
      </c>
      <c r="D5" s="9" t="s">
        <v>698</v>
      </c>
      <c r="E5" s="9" t="s">
        <v>701</v>
      </c>
      <c r="F5" s="9"/>
      <c r="G5" s="12">
        <v>0</v>
      </c>
      <c r="H5" s="12">
        <v>0</v>
      </c>
      <c r="I5" s="12">
        <v>755472.03</v>
      </c>
      <c r="J5" s="12">
        <f t="shared" si="0"/>
        <v>755472.03</v>
      </c>
    </row>
    <row r="6" spans="1:10" x14ac:dyDescent="0.3">
      <c r="A6" s="9" t="s">
        <v>695</v>
      </c>
      <c r="B6" s="9" t="s">
        <v>696</v>
      </c>
      <c r="C6" s="9" t="s">
        <v>697</v>
      </c>
      <c r="D6" s="9" t="s">
        <v>698</v>
      </c>
      <c r="E6" s="9" t="s">
        <v>702</v>
      </c>
      <c r="F6" s="9"/>
      <c r="G6" s="12">
        <v>0</v>
      </c>
      <c r="H6" s="12">
        <v>0</v>
      </c>
      <c r="I6" s="12">
        <v>612248</v>
      </c>
      <c r="J6" s="12">
        <f t="shared" si="0"/>
        <v>612248</v>
      </c>
    </row>
    <row r="7" spans="1:10" x14ac:dyDescent="0.3">
      <c r="A7" s="9" t="s">
        <v>695</v>
      </c>
      <c r="B7" s="9" t="s">
        <v>696</v>
      </c>
      <c r="C7" s="9" t="s">
        <v>697</v>
      </c>
      <c r="D7" s="9" t="s">
        <v>698</v>
      </c>
      <c r="E7" s="9" t="s">
        <v>703</v>
      </c>
      <c r="F7" s="9"/>
      <c r="G7" s="12">
        <v>0</v>
      </c>
      <c r="H7" s="12">
        <v>0</v>
      </c>
      <c r="I7" s="12">
        <v>0</v>
      </c>
      <c r="J7" s="12">
        <f t="shared" si="0"/>
        <v>0</v>
      </c>
    </row>
    <row r="8" spans="1:10" x14ac:dyDescent="0.3">
      <c r="A8" s="9" t="s">
        <v>695</v>
      </c>
      <c r="B8" s="9" t="s">
        <v>696</v>
      </c>
      <c r="C8" s="9" t="s">
        <v>697</v>
      </c>
      <c r="D8" s="9" t="s">
        <v>698</v>
      </c>
      <c r="E8" s="9" t="s">
        <v>704</v>
      </c>
      <c r="F8" s="9"/>
      <c r="G8" s="12">
        <v>0</v>
      </c>
      <c r="H8" s="12">
        <v>0</v>
      </c>
      <c r="I8" s="12">
        <v>75620.399999999994</v>
      </c>
      <c r="J8" s="12">
        <f t="shared" si="0"/>
        <v>75620.399999999994</v>
      </c>
    </row>
    <row r="9" spans="1:10" x14ac:dyDescent="0.3">
      <c r="A9" s="9" t="s">
        <v>695</v>
      </c>
      <c r="B9" s="9" t="s">
        <v>696</v>
      </c>
      <c r="C9" s="9" t="s">
        <v>697</v>
      </c>
      <c r="D9" s="9" t="s">
        <v>698</v>
      </c>
      <c r="E9" s="9" t="s">
        <v>705</v>
      </c>
      <c r="F9" s="9"/>
      <c r="G9" s="12">
        <v>0</v>
      </c>
      <c r="H9" s="12">
        <v>0</v>
      </c>
      <c r="I9" s="12">
        <v>15660</v>
      </c>
      <c r="J9" s="12">
        <f t="shared" si="0"/>
        <v>15660</v>
      </c>
    </row>
    <row r="10" spans="1:10" x14ac:dyDescent="0.3">
      <c r="A10" s="9" t="s">
        <v>695</v>
      </c>
      <c r="B10" s="9" t="s">
        <v>696</v>
      </c>
      <c r="C10" s="9" t="s">
        <v>697</v>
      </c>
      <c r="D10" s="9" t="s">
        <v>698</v>
      </c>
      <c r="E10" s="9" t="s">
        <v>706</v>
      </c>
      <c r="F10" s="9"/>
      <c r="G10" s="12">
        <v>7977039.71</v>
      </c>
      <c r="H10" s="12">
        <v>8163804.2699999996</v>
      </c>
      <c r="I10" s="12">
        <v>4143013.68</v>
      </c>
      <c r="J10" s="12">
        <f t="shared" si="0"/>
        <v>20283857.66</v>
      </c>
    </row>
    <row r="11" spans="1:10" x14ac:dyDescent="0.3">
      <c r="A11" s="9" t="s">
        <v>695</v>
      </c>
      <c r="B11" s="9" t="s">
        <v>696</v>
      </c>
      <c r="C11" s="9" t="s">
        <v>697</v>
      </c>
      <c r="D11" s="9" t="s">
        <v>698</v>
      </c>
      <c r="E11" s="9" t="s">
        <v>707</v>
      </c>
      <c r="F11" s="9"/>
      <c r="G11" s="12">
        <v>0</v>
      </c>
      <c r="H11" s="12">
        <v>0</v>
      </c>
      <c r="I11" s="12">
        <v>0</v>
      </c>
      <c r="J11" s="12">
        <f t="shared" si="0"/>
        <v>0</v>
      </c>
    </row>
    <row r="12" spans="1:10" x14ac:dyDescent="0.3">
      <c r="A12" s="9" t="s">
        <v>695</v>
      </c>
      <c r="B12" s="9" t="s">
        <v>696</v>
      </c>
      <c r="C12" s="9" t="s">
        <v>697</v>
      </c>
      <c r="D12" s="9" t="s">
        <v>698</v>
      </c>
      <c r="E12" s="9" t="s">
        <v>708</v>
      </c>
      <c r="F12" s="9"/>
      <c r="G12" s="12">
        <v>0</v>
      </c>
      <c r="H12" s="12">
        <v>0</v>
      </c>
      <c r="I12" s="12">
        <v>0</v>
      </c>
      <c r="J12" s="12">
        <f t="shared" si="0"/>
        <v>0</v>
      </c>
    </row>
    <row r="13" spans="1:10" x14ac:dyDescent="0.3">
      <c r="A13" s="9" t="s">
        <v>695</v>
      </c>
      <c r="B13" s="9" t="s">
        <v>696</v>
      </c>
      <c r="C13" s="9" t="s">
        <v>697</v>
      </c>
      <c r="D13" s="9" t="s">
        <v>698</v>
      </c>
      <c r="E13" s="9" t="s">
        <v>709</v>
      </c>
      <c r="F13" s="9"/>
      <c r="G13" s="12">
        <v>0</v>
      </c>
      <c r="H13" s="12">
        <v>0</v>
      </c>
      <c r="I13" s="12">
        <v>0</v>
      </c>
      <c r="J13" s="12">
        <f t="shared" si="0"/>
        <v>0</v>
      </c>
    </row>
    <row r="14" spans="1:10" x14ac:dyDescent="0.3">
      <c r="A14" s="9" t="s">
        <v>695</v>
      </c>
      <c r="B14" s="9" t="s">
        <v>696</v>
      </c>
      <c r="C14" s="9" t="s">
        <v>697</v>
      </c>
      <c r="D14" s="9" t="s">
        <v>698</v>
      </c>
      <c r="E14" s="9" t="s">
        <v>710</v>
      </c>
      <c r="F14" s="9"/>
      <c r="G14" s="12">
        <v>0</v>
      </c>
      <c r="H14" s="12">
        <v>528970.65</v>
      </c>
      <c r="I14" s="12">
        <v>0</v>
      </c>
      <c r="J14" s="12">
        <f t="shared" si="0"/>
        <v>528970.65</v>
      </c>
    </row>
    <row r="15" spans="1:10" x14ac:dyDescent="0.3">
      <c r="A15" s="9" t="s">
        <v>695</v>
      </c>
      <c r="B15" s="9" t="s">
        <v>696</v>
      </c>
      <c r="C15" s="9" t="s">
        <v>697</v>
      </c>
      <c r="D15" s="9" t="s">
        <v>698</v>
      </c>
      <c r="E15" s="9" t="s">
        <v>711</v>
      </c>
      <c r="F15" s="9"/>
      <c r="G15" s="12">
        <v>0</v>
      </c>
      <c r="H15" s="12">
        <v>0</v>
      </c>
      <c r="I15" s="12">
        <v>184073.91</v>
      </c>
      <c r="J15" s="12">
        <f t="shared" si="0"/>
        <v>184073.91</v>
      </c>
    </row>
    <row r="16" spans="1:10" x14ac:dyDescent="0.3">
      <c r="A16" s="9" t="s">
        <v>695</v>
      </c>
      <c r="B16" s="9" t="s">
        <v>696</v>
      </c>
      <c r="C16" s="9" t="s">
        <v>697</v>
      </c>
      <c r="D16" s="9" t="s">
        <v>698</v>
      </c>
      <c r="E16" s="9" t="s">
        <v>712</v>
      </c>
      <c r="F16" s="9"/>
      <c r="G16" s="12">
        <v>0</v>
      </c>
      <c r="H16" s="12">
        <v>185600</v>
      </c>
      <c r="I16" s="12">
        <v>217680.3</v>
      </c>
      <c r="J16" s="12">
        <f t="shared" si="0"/>
        <v>403280.3</v>
      </c>
    </row>
    <row r="17" spans="1:10" x14ac:dyDescent="0.3">
      <c r="A17" s="9" t="s">
        <v>695</v>
      </c>
      <c r="B17" s="9" t="s">
        <v>696</v>
      </c>
      <c r="C17" s="9" t="s">
        <v>697</v>
      </c>
      <c r="D17" s="9" t="s">
        <v>698</v>
      </c>
      <c r="E17" s="9" t="s">
        <v>713</v>
      </c>
      <c r="F17" s="9"/>
      <c r="G17" s="12">
        <v>0</v>
      </c>
      <c r="H17" s="12">
        <v>0</v>
      </c>
      <c r="I17" s="12">
        <v>0</v>
      </c>
      <c r="J17" s="12">
        <f t="shared" si="0"/>
        <v>0</v>
      </c>
    </row>
    <row r="18" spans="1:10" x14ac:dyDescent="0.3">
      <c r="A18" s="9" t="s">
        <v>695</v>
      </c>
      <c r="B18" s="9" t="s">
        <v>696</v>
      </c>
      <c r="C18" s="9" t="s">
        <v>697</v>
      </c>
      <c r="D18" s="9" t="s">
        <v>698</v>
      </c>
      <c r="E18" s="9" t="s">
        <v>714</v>
      </c>
      <c r="F18" s="9"/>
      <c r="G18" s="12">
        <v>0</v>
      </c>
      <c r="H18" s="12">
        <v>0</v>
      </c>
      <c r="I18" s="12">
        <v>0</v>
      </c>
      <c r="J18" s="12">
        <f t="shared" si="0"/>
        <v>0</v>
      </c>
    </row>
    <row r="19" spans="1:10" x14ac:dyDescent="0.3">
      <c r="A19" s="9" t="s">
        <v>695</v>
      </c>
      <c r="B19" s="9" t="s">
        <v>696</v>
      </c>
      <c r="C19" s="9" t="s">
        <v>697</v>
      </c>
      <c r="D19" s="9" t="s">
        <v>698</v>
      </c>
      <c r="E19" s="9" t="s">
        <v>715</v>
      </c>
      <c r="F19" s="9"/>
      <c r="G19" s="12">
        <v>0</v>
      </c>
      <c r="H19" s="12">
        <v>0</v>
      </c>
      <c r="I19" s="12">
        <v>0</v>
      </c>
      <c r="J19" s="12">
        <f t="shared" si="0"/>
        <v>0</v>
      </c>
    </row>
    <row r="20" spans="1:10" x14ac:dyDescent="0.3">
      <c r="A20" s="9" t="s">
        <v>695</v>
      </c>
      <c r="B20" s="9" t="s">
        <v>696</v>
      </c>
      <c r="C20" s="9" t="s">
        <v>697</v>
      </c>
      <c r="D20" s="9" t="s">
        <v>698</v>
      </c>
      <c r="E20" s="9" t="s">
        <v>716</v>
      </c>
      <c r="F20" s="9"/>
      <c r="G20" s="12">
        <v>106620.44</v>
      </c>
      <c r="H20" s="12">
        <v>110157.06</v>
      </c>
      <c r="I20" s="12">
        <v>108770.71</v>
      </c>
      <c r="J20" s="12">
        <f t="shared" si="0"/>
        <v>325548.21000000002</v>
      </c>
    </row>
    <row r="21" spans="1:10" x14ac:dyDescent="0.3">
      <c r="A21" s="9" t="s">
        <v>695</v>
      </c>
      <c r="B21" s="9" t="s">
        <v>696</v>
      </c>
      <c r="C21" s="9" t="s">
        <v>697</v>
      </c>
      <c r="D21" s="9" t="s">
        <v>698</v>
      </c>
      <c r="E21" s="9" t="s">
        <v>717</v>
      </c>
      <c r="F21" s="9"/>
      <c r="G21" s="12">
        <v>1115257.8999999999</v>
      </c>
      <c r="H21" s="12">
        <v>1655564.13</v>
      </c>
      <c r="I21" s="12">
        <v>1114787.5</v>
      </c>
      <c r="J21" s="12">
        <f t="shared" si="0"/>
        <v>3885609.53</v>
      </c>
    </row>
    <row r="22" spans="1:10" x14ac:dyDescent="0.3">
      <c r="A22" s="9" t="s">
        <v>695</v>
      </c>
      <c r="B22" s="9" t="s">
        <v>696</v>
      </c>
      <c r="C22" s="9" t="s">
        <v>697</v>
      </c>
      <c r="D22" s="9" t="s">
        <v>698</v>
      </c>
      <c r="E22" s="9" t="s">
        <v>718</v>
      </c>
      <c r="F22" s="9"/>
      <c r="G22" s="12">
        <v>0</v>
      </c>
      <c r="H22" s="12">
        <v>0</v>
      </c>
      <c r="I22" s="12">
        <v>0</v>
      </c>
      <c r="J22" s="12">
        <f t="shared" si="0"/>
        <v>0</v>
      </c>
    </row>
    <row r="23" spans="1:10" x14ac:dyDescent="0.3">
      <c r="A23" s="9" t="s">
        <v>695</v>
      </c>
      <c r="B23" s="9" t="s">
        <v>696</v>
      </c>
      <c r="C23" s="9" t="s">
        <v>697</v>
      </c>
      <c r="D23" s="9" t="s">
        <v>698</v>
      </c>
      <c r="E23" s="9" t="s">
        <v>719</v>
      </c>
      <c r="F23" s="9"/>
      <c r="G23" s="12">
        <v>1058797.74</v>
      </c>
      <c r="H23" s="12">
        <v>1140008.24</v>
      </c>
      <c r="I23" s="12">
        <v>1192701.24</v>
      </c>
      <c r="J23" s="12">
        <f t="shared" si="0"/>
        <v>3391507.2199999997</v>
      </c>
    </row>
    <row r="24" spans="1:10" x14ac:dyDescent="0.3">
      <c r="A24" s="9" t="s">
        <v>695</v>
      </c>
      <c r="B24" s="9" t="s">
        <v>696</v>
      </c>
      <c r="C24" s="9" t="s">
        <v>697</v>
      </c>
      <c r="D24" s="9" t="s">
        <v>698</v>
      </c>
      <c r="E24" s="9" t="s">
        <v>720</v>
      </c>
      <c r="F24" s="9"/>
      <c r="G24" s="12">
        <v>226282.96</v>
      </c>
      <c r="H24" s="12">
        <v>60113.36</v>
      </c>
      <c r="I24" s="12">
        <v>279829.84999999998</v>
      </c>
      <c r="J24" s="12">
        <f t="shared" si="0"/>
        <v>566226.16999999993</v>
      </c>
    </row>
    <row r="25" spans="1:10" x14ac:dyDescent="0.3">
      <c r="A25" s="9" t="s">
        <v>695</v>
      </c>
      <c r="B25" s="9" t="s">
        <v>696</v>
      </c>
      <c r="C25" s="9" t="s">
        <v>697</v>
      </c>
      <c r="D25" s="9" t="s">
        <v>698</v>
      </c>
      <c r="E25" s="9" t="s">
        <v>721</v>
      </c>
      <c r="F25" s="9"/>
      <c r="G25" s="12">
        <v>0</v>
      </c>
      <c r="H25" s="12">
        <v>0</v>
      </c>
      <c r="I25" s="12">
        <v>0</v>
      </c>
      <c r="J25" s="12">
        <f t="shared" si="0"/>
        <v>0</v>
      </c>
    </row>
    <row r="26" spans="1:10" x14ac:dyDescent="0.3">
      <c r="A26" s="9" t="s">
        <v>695</v>
      </c>
      <c r="B26" s="9" t="s">
        <v>696</v>
      </c>
      <c r="C26" s="9" t="s">
        <v>697</v>
      </c>
      <c r="D26" s="9" t="s">
        <v>698</v>
      </c>
      <c r="E26" s="9" t="s">
        <v>722</v>
      </c>
      <c r="F26" s="9" t="s">
        <v>723</v>
      </c>
      <c r="G26" s="12">
        <v>0</v>
      </c>
      <c r="H26" s="12">
        <v>245328.4</v>
      </c>
      <c r="I26" s="12">
        <v>0</v>
      </c>
      <c r="J26" s="12">
        <f t="shared" si="0"/>
        <v>245328.4</v>
      </c>
    </row>
    <row r="27" spans="1:10" x14ac:dyDescent="0.3">
      <c r="A27" s="9" t="s">
        <v>695</v>
      </c>
      <c r="B27" s="9" t="s">
        <v>696</v>
      </c>
      <c r="C27" s="9" t="s">
        <v>697</v>
      </c>
      <c r="D27" s="9" t="s">
        <v>698</v>
      </c>
      <c r="E27" s="9" t="s">
        <v>722</v>
      </c>
      <c r="F27" s="9" t="s">
        <v>724</v>
      </c>
      <c r="G27" s="12">
        <v>0</v>
      </c>
      <c r="H27" s="12">
        <v>0</v>
      </c>
      <c r="I27" s="12">
        <v>0</v>
      </c>
      <c r="J27" s="12">
        <f t="shared" si="0"/>
        <v>0</v>
      </c>
    </row>
    <row r="28" spans="1:10" x14ac:dyDescent="0.3">
      <c r="A28" s="9" t="s">
        <v>695</v>
      </c>
      <c r="B28" s="9" t="s">
        <v>696</v>
      </c>
      <c r="C28" s="9" t="s">
        <v>697</v>
      </c>
      <c r="D28" s="9" t="s">
        <v>698</v>
      </c>
      <c r="E28" s="9" t="s">
        <v>722</v>
      </c>
      <c r="F28" s="9" t="s">
        <v>725</v>
      </c>
      <c r="G28" s="12">
        <v>0</v>
      </c>
      <c r="H28" s="12">
        <v>0</v>
      </c>
      <c r="I28" s="12">
        <v>0</v>
      </c>
      <c r="J28" s="12">
        <f t="shared" si="0"/>
        <v>0</v>
      </c>
    </row>
    <row r="29" spans="1:10" x14ac:dyDescent="0.3">
      <c r="A29" s="9" t="s">
        <v>695</v>
      </c>
      <c r="B29" s="9" t="s">
        <v>696</v>
      </c>
      <c r="C29" s="9" t="s">
        <v>697</v>
      </c>
      <c r="D29" s="9" t="s">
        <v>698</v>
      </c>
      <c r="E29" s="9" t="s">
        <v>722</v>
      </c>
      <c r="F29" s="9" t="s">
        <v>726</v>
      </c>
      <c r="G29" s="12">
        <v>0</v>
      </c>
      <c r="H29" s="12">
        <v>0</v>
      </c>
      <c r="I29" s="12">
        <v>0</v>
      </c>
      <c r="J29" s="12">
        <f t="shared" si="0"/>
        <v>0</v>
      </c>
    </row>
    <row r="30" spans="1:10" x14ac:dyDescent="0.3">
      <c r="A30" s="9" t="s">
        <v>695</v>
      </c>
      <c r="B30" s="9" t="s">
        <v>696</v>
      </c>
      <c r="C30" s="9" t="s">
        <v>697</v>
      </c>
      <c r="D30" s="9" t="s">
        <v>698</v>
      </c>
      <c r="E30" s="9" t="s">
        <v>722</v>
      </c>
      <c r="F30" s="9" t="s">
        <v>727</v>
      </c>
      <c r="G30" s="12">
        <v>0</v>
      </c>
      <c r="H30" s="12">
        <v>0</v>
      </c>
      <c r="I30" s="12">
        <v>0</v>
      </c>
      <c r="J30" s="12">
        <f t="shared" si="0"/>
        <v>0</v>
      </c>
    </row>
    <row r="31" spans="1:10" x14ac:dyDescent="0.3">
      <c r="A31" s="9" t="s">
        <v>695</v>
      </c>
      <c r="B31" s="9" t="s">
        <v>696</v>
      </c>
      <c r="C31" s="9" t="s">
        <v>728</v>
      </c>
      <c r="D31" s="9" t="s">
        <v>698</v>
      </c>
      <c r="E31" s="9" t="s">
        <v>729</v>
      </c>
      <c r="F31" s="9"/>
      <c r="G31" s="12">
        <v>40708518.420000002</v>
      </c>
      <c r="H31" s="12">
        <v>0</v>
      </c>
      <c r="I31" s="12">
        <v>28367371.98</v>
      </c>
      <c r="J31" s="12">
        <f t="shared" si="0"/>
        <v>69075890.400000006</v>
      </c>
    </row>
    <row r="32" spans="1:10" x14ac:dyDescent="0.3">
      <c r="A32" s="9" t="s">
        <v>695</v>
      </c>
      <c r="B32" s="9" t="s">
        <v>696</v>
      </c>
      <c r="C32" s="9" t="s">
        <v>730</v>
      </c>
      <c r="D32" s="9" t="s">
        <v>698</v>
      </c>
      <c r="E32" s="9" t="s">
        <v>731</v>
      </c>
      <c r="F32" s="9"/>
      <c r="G32" s="12">
        <v>292950</v>
      </c>
      <c r="H32" s="12">
        <v>0</v>
      </c>
      <c r="I32" s="12">
        <v>0</v>
      </c>
      <c r="J32" s="12">
        <f t="shared" si="0"/>
        <v>292950</v>
      </c>
    </row>
    <row r="33" spans="1:10" x14ac:dyDescent="0.3">
      <c r="A33" s="9" t="s">
        <v>695</v>
      </c>
      <c r="B33" s="9" t="s">
        <v>696</v>
      </c>
      <c r="C33" s="9" t="s">
        <v>730</v>
      </c>
      <c r="D33" s="9" t="s">
        <v>698</v>
      </c>
      <c r="E33" s="9" t="s">
        <v>719</v>
      </c>
      <c r="F33" s="9"/>
      <c r="G33" s="12">
        <v>0</v>
      </c>
      <c r="H33" s="12">
        <v>0</v>
      </c>
      <c r="I33" s="12">
        <v>0</v>
      </c>
      <c r="J33" s="12">
        <f t="shared" si="0"/>
        <v>0</v>
      </c>
    </row>
    <row r="34" spans="1:10" x14ac:dyDescent="0.3">
      <c r="A34" s="9" t="s">
        <v>695</v>
      </c>
      <c r="B34" s="9" t="s">
        <v>696</v>
      </c>
      <c r="C34" s="9" t="s">
        <v>732</v>
      </c>
      <c r="D34" s="9" t="s">
        <v>698</v>
      </c>
      <c r="E34" s="9" t="s">
        <v>731</v>
      </c>
      <c r="F34" s="9"/>
      <c r="G34" s="12">
        <v>0</v>
      </c>
      <c r="H34" s="12">
        <v>0</v>
      </c>
      <c r="I34" s="12">
        <v>0</v>
      </c>
      <c r="J34" s="12">
        <f t="shared" si="0"/>
        <v>0</v>
      </c>
    </row>
    <row r="35" spans="1:10" x14ac:dyDescent="0.3">
      <c r="A35" s="9" t="s">
        <v>695</v>
      </c>
      <c r="B35" s="9" t="s">
        <v>696</v>
      </c>
      <c r="C35" s="9" t="s">
        <v>732</v>
      </c>
      <c r="D35" s="9" t="s">
        <v>698</v>
      </c>
      <c r="E35" s="9" t="s">
        <v>733</v>
      </c>
      <c r="F35" s="9"/>
      <c r="G35" s="12">
        <v>0</v>
      </c>
      <c r="H35" s="12">
        <v>1437383</v>
      </c>
      <c r="I35" s="12">
        <v>0</v>
      </c>
      <c r="J35" s="12">
        <f t="shared" si="0"/>
        <v>1437383</v>
      </c>
    </row>
    <row r="36" spans="1:10" x14ac:dyDescent="0.3">
      <c r="A36" s="9" t="s">
        <v>695</v>
      </c>
      <c r="B36" s="9" t="s">
        <v>696</v>
      </c>
      <c r="C36" s="9" t="s">
        <v>732</v>
      </c>
      <c r="D36" s="9" t="s">
        <v>698</v>
      </c>
      <c r="E36" s="9" t="s">
        <v>734</v>
      </c>
      <c r="F36" s="9"/>
      <c r="G36" s="12">
        <v>0</v>
      </c>
      <c r="H36" s="12">
        <v>0</v>
      </c>
      <c r="I36" s="12">
        <v>7510924.3499999996</v>
      </c>
      <c r="J36" s="12">
        <f t="shared" si="0"/>
        <v>7510924.3499999996</v>
      </c>
    </row>
    <row r="37" spans="1:10" x14ac:dyDescent="0.3">
      <c r="A37" s="9" t="s">
        <v>695</v>
      </c>
      <c r="B37" s="9" t="s">
        <v>696</v>
      </c>
      <c r="C37" s="9" t="s">
        <v>735</v>
      </c>
      <c r="D37" s="9" t="s">
        <v>698</v>
      </c>
      <c r="E37" s="9" t="s">
        <v>736</v>
      </c>
      <c r="F37" s="9"/>
      <c r="G37" s="12">
        <v>13196768.33</v>
      </c>
      <c r="H37" s="12">
        <v>13070125.74</v>
      </c>
      <c r="I37" s="12">
        <v>13742297.83</v>
      </c>
      <c r="J37" s="12">
        <f t="shared" si="0"/>
        <v>40009191.899999999</v>
      </c>
    </row>
    <row r="38" spans="1:10" x14ac:dyDescent="0.3">
      <c r="A38" s="9" t="s">
        <v>695</v>
      </c>
      <c r="B38" s="9" t="s">
        <v>696</v>
      </c>
      <c r="C38" s="9" t="s">
        <v>735</v>
      </c>
      <c r="D38" s="9" t="s">
        <v>698</v>
      </c>
      <c r="E38" s="9" t="s">
        <v>737</v>
      </c>
      <c r="F38" s="9"/>
      <c r="G38" s="12">
        <v>3342243</v>
      </c>
      <c r="H38" s="12">
        <v>3536489</v>
      </c>
      <c r="I38" s="12">
        <v>3246996</v>
      </c>
      <c r="J38" s="12">
        <f t="shared" si="0"/>
        <v>10125728</v>
      </c>
    </row>
    <row r="39" spans="1:10" x14ac:dyDescent="0.3">
      <c r="A39" s="9" t="s">
        <v>695</v>
      </c>
      <c r="B39" s="9" t="s">
        <v>696</v>
      </c>
      <c r="C39" s="9" t="s">
        <v>738</v>
      </c>
      <c r="D39" s="9" t="s">
        <v>698</v>
      </c>
      <c r="E39" s="9" t="s">
        <v>739</v>
      </c>
      <c r="F39" s="9"/>
      <c r="G39" s="12">
        <v>0</v>
      </c>
      <c r="H39" s="12">
        <v>1189891.94</v>
      </c>
      <c r="I39" s="12">
        <v>631132.74</v>
      </c>
      <c r="J39" s="12">
        <f t="shared" si="0"/>
        <v>1821024.68</v>
      </c>
    </row>
    <row r="40" spans="1:10" x14ac:dyDescent="0.3">
      <c r="A40" s="9" t="s">
        <v>695</v>
      </c>
      <c r="B40" s="9" t="s">
        <v>696</v>
      </c>
      <c r="C40" s="9" t="s">
        <v>740</v>
      </c>
      <c r="D40" s="9" t="s">
        <v>698</v>
      </c>
      <c r="E40" s="9" t="s">
        <v>718</v>
      </c>
      <c r="F40" s="9"/>
      <c r="G40" s="12">
        <v>0</v>
      </c>
      <c r="H40" s="12">
        <v>0</v>
      </c>
      <c r="I40" s="12">
        <v>10799.6</v>
      </c>
      <c r="J40" s="12">
        <f t="shared" si="0"/>
        <v>10799.6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PP</vt:lpstr>
      <vt:lpstr>Hoja3</vt:lpstr>
      <vt:lpstr>Hoja2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Jibarra</dc:creator>
  <cp:lastModifiedBy>Daniel Neria</cp:lastModifiedBy>
  <cp:lastPrinted>2021-10-08T18:01:49Z</cp:lastPrinted>
  <dcterms:created xsi:type="dcterms:W3CDTF">2013-07-22T18:16:37Z</dcterms:created>
  <dcterms:modified xsi:type="dcterms:W3CDTF">2022-07-01T23:34:35Z</dcterms:modified>
</cp:coreProperties>
</file>