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\Desktop\4to trimestre sipot 2019\"/>
    </mc:Choice>
  </mc:AlternateContent>
  <bookViews>
    <workbookView xWindow="-120" yWindow="-120" windowWidth="29040" windowHeight="15840"/>
  </bookViews>
  <sheets>
    <sheet name="Hoja1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4" l="1"/>
  <c r="G18" i="4"/>
  <c r="G16" i="4"/>
  <c r="G6" i="4"/>
  <c r="G7" i="4"/>
  <c r="G8" i="4"/>
  <c r="G9" i="4"/>
  <c r="G10" i="4"/>
  <c r="G11" i="4"/>
  <c r="G12" i="4"/>
  <c r="G13" i="4"/>
  <c r="G14" i="4"/>
  <c r="G15" i="4"/>
  <c r="G5" i="4"/>
  <c r="E19" i="4"/>
  <c r="D19" i="4" l="1"/>
  <c r="C19" i="4"/>
</calcChain>
</file>

<file path=xl/sharedStrings.xml><?xml version="1.0" encoding="utf-8"?>
<sst xmlns="http://schemas.openxmlformats.org/spreadsheetml/2006/main" count="26" uniqueCount="26">
  <si>
    <t>Homicidio doloso</t>
  </si>
  <si>
    <t>Lesiones dolosas por disparo de arma de fuego</t>
  </si>
  <si>
    <t>Robo de vehículo</t>
  </si>
  <si>
    <t>Robo a transeúnte</t>
  </si>
  <si>
    <t>Robo a negocio c/v</t>
  </si>
  <si>
    <t>Violación</t>
  </si>
  <si>
    <t>Robo a repartidor</t>
  </si>
  <si>
    <t>Robo a casa habitación</t>
  </si>
  <si>
    <t>Robo a bordo de microbús</t>
  </si>
  <si>
    <t>Robo a cuentahabiente</t>
  </si>
  <si>
    <t>Robo a bordo de taxi</t>
  </si>
  <si>
    <t>Delitos con mayor incidencia</t>
  </si>
  <si>
    <t>Tlalpan</t>
  </si>
  <si>
    <t>Delitos presentados del 1º trimestre</t>
  </si>
  <si>
    <t>Alcaldia</t>
  </si>
  <si>
    <t>Delitos presentados por  trimestre</t>
  </si>
  <si>
    <t>Delitos presentados del 2º trimestre</t>
  </si>
  <si>
    <t>Delitos presentados del 3º trimestre</t>
  </si>
  <si>
    <t>Total de delitos 2019</t>
  </si>
  <si>
    <t>Total de Delitos por trimestre</t>
  </si>
  <si>
    <t>Total de Delitos 1º trimestre</t>
  </si>
  <si>
    <t>Total de Delitos 2º trimestre</t>
  </si>
  <si>
    <t>Total de Delitos 3º trimestre</t>
  </si>
  <si>
    <t>Delitos presentados del 4° trimestre</t>
  </si>
  <si>
    <t xml:space="preserve">Robo a transeunte </t>
  </si>
  <si>
    <t>Total de Delitos 4º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</si>
</sst>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Delitos</a:t>
            </a:r>
            <a:r>
              <a:rPr lang="es-MX" baseline="0"/>
              <a:t> Presentados Por Trimestre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193366914367058E-2"/>
          <c:y val="0.14042732939632546"/>
          <c:w val="0.71346089193764717"/>
          <c:h val="0.5759171587926509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Delitos presentados del 1º trimestre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Hoja1!$B$5:$B$16</c:f>
              <c:strCache>
                <c:ptCount val="12"/>
                <c:pt idx="0">
                  <c:v>Robo de vehículo</c:v>
                </c:pt>
                <c:pt idx="1">
                  <c:v>Robo a transeúnte</c:v>
                </c:pt>
                <c:pt idx="2">
                  <c:v>Homicidio doloso</c:v>
                </c:pt>
                <c:pt idx="3">
                  <c:v>Robo a negocio c/v</c:v>
                </c:pt>
                <c:pt idx="4">
                  <c:v>Robo a casa habitación</c:v>
                </c:pt>
                <c:pt idx="5">
                  <c:v>Violación</c:v>
                </c:pt>
                <c:pt idx="6">
                  <c:v>Robo a repartidor</c:v>
                </c:pt>
                <c:pt idx="7">
                  <c:v>Lesiones dolosas por disparo de arma de fuego</c:v>
                </c:pt>
                <c:pt idx="8">
                  <c:v>Robo a cuentahabiente</c:v>
                </c:pt>
                <c:pt idx="9">
                  <c:v>Robo a bordo de taxi</c:v>
                </c:pt>
                <c:pt idx="10">
                  <c:v>Robo a bordo de microbús</c:v>
                </c:pt>
                <c:pt idx="11">
                  <c:v>Robo a transeunte </c:v>
                </c:pt>
              </c:strCache>
            </c:strRef>
          </c:cat>
          <c:val>
            <c:numRef>
              <c:f>Hoja1!$C$5:$C$16</c:f>
              <c:numCache>
                <c:formatCode>General</c:formatCode>
                <c:ptCount val="12"/>
                <c:pt idx="0">
                  <c:v>247</c:v>
                </c:pt>
                <c:pt idx="1">
                  <c:v>134</c:v>
                </c:pt>
                <c:pt idx="2">
                  <c:v>29</c:v>
                </c:pt>
                <c:pt idx="3">
                  <c:v>63</c:v>
                </c:pt>
                <c:pt idx="4">
                  <c:v>11</c:v>
                </c:pt>
                <c:pt idx="5">
                  <c:v>17</c:v>
                </c:pt>
                <c:pt idx="6">
                  <c:v>19</c:v>
                </c:pt>
                <c:pt idx="7">
                  <c:v>33</c:v>
                </c:pt>
                <c:pt idx="8">
                  <c:v>6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A-402D-B947-5C2EF2F9E2B8}"/>
            </c:ext>
          </c:extLst>
        </c:ser>
        <c:ser>
          <c:idx val="1"/>
          <c:order val="1"/>
          <c:tx>
            <c:strRef>
              <c:f>Hoja1!$D$4</c:f>
              <c:strCache>
                <c:ptCount val="1"/>
                <c:pt idx="0">
                  <c:v>Delitos presentados del 2º trimestre</c:v>
                </c:pt>
              </c:strCache>
            </c:strRef>
          </c:tx>
          <c:spPr>
            <a:solidFill>
              <a:schemeClr val="accent4">
                <a:alpha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Hoja1!$B$5:$B$16</c:f>
              <c:strCache>
                <c:ptCount val="12"/>
                <c:pt idx="0">
                  <c:v>Robo de vehículo</c:v>
                </c:pt>
                <c:pt idx="1">
                  <c:v>Robo a transeúnte</c:v>
                </c:pt>
                <c:pt idx="2">
                  <c:v>Homicidio doloso</c:v>
                </c:pt>
                <c:pt idx="3">
                  <c:v>Robo a negocio c/v</c:v>
                </c:pt>
                <c:pt idx="4">
                  <c:v>Robo a casa habitación</c:v>
                </c:pt>
                <c:pt idx="5">
                  <c:v>Violación</c:v>
                </c:pt>
                <c:pt idx="6">
                  <c:v>Robo a repartidor</c:v>
                </c:pt>
                <c:pt idx="7">
                  <c:v>Lesiones dolosas por disparo de arma de fuego</c:v>
                </c:pt>
                <c:pt idx="8">
                  <c:v>Robo a cuentahabiente</c:v>
                </c:pt>
                <c:pt idx="9">
                  <c:v>Robo a bordo de taxi</c:v>
                </c:pt>
                <c:pt idx="10">
                  <c:v>Robo a bordo de microbús</c:v>
                </c:pt>
                <c:pt idx="11">
                  <c:v>Robo a transeunte </c:v>
                </c:pt>
              </c:strCache>
            </c:strRef>
          </c:cat>
          <c:val>
            <c:numRef>
              <c:f>Hoja1!$D$5:$D$16</c:f>
              <c:numCache>
                <c:formatCode>General</c:formatCode>
                <c:ptCount val="12"/>
                <c:pt idx="0">
                  <c:v>239</c:v>
                </c:pt>
                <c:pt idx="1">
                  <c:v>96</c:v>
                </c:pt>
                <c:pt idx="2">
                  <c:v>42</c:v>
                </c:pt>
                <c:pt idx="3">
                  <c:v>34</c:v>
                </c:pt>
                <c:pt idx="4">
                  <c:v>22</c:v>
                </c:pt>
                <c:pt idx="5">
                  <c:v>19</c:v>
                </c:pt>
                <c:pt idx="6">
                  <c:v>14</c:v>
                </c:pt>
                <c:pt idx="7">
                  <c:v>24</c:v>
                </c:pt>
                <c:pt idx="8">
                  <c:v>5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A-402D-B947-5C2EF2F9E2B8}"/>
            </c:ext>
          </c:extLst>
        </c:ser>
        <c:ser>
          <c:idx val="3"/>
          <c:order val="2"/>
          <c:tx>
            <c:strRef>
              <c:f>Hoja1!$E$4</c:f>
              <c:strCache>
                <c:ptCount val="1"/>
                <c:pt idx="0">
                  <c:v>Delitos presentados del 3º trimestre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cat>
            <c:strRef>
              <c:f>Hoja1!$B$5:$B$16</c:f>
              <c:strCache>
                <c:ptCount val="12"/>
                <c:pt idx="0">
                  <c:v>Robo de vehículo</c:v>
                </c:pt>
                <c:pt idx="1">
                  <c:v>Robo a transeúnte</c:v>
                </c:pt>
                <c:pt idx="2">
                  <c:v>Homicidio doloso</c:v>
                </c:pt>
                <c:pt idx="3">
                  <c:v>Robo a negocio c/v</c:v>
                </c:pt>
                <c:pt idx="4">
                  <c:v>Robo a casa habitación</c:v>
                </c:pt>
                <c:pt idx="5">
                  <c:v>Violación</c:v>
                </c:pt>
                <c:pt idx="6">
                  <c:v>Robo a repartidor</c:v>
                </c:pt>
                <c:pt idx="7">
                  <c:v>Lesiones dolosas por disparo de arma de fuego</c:v>
                </c:pt>
                <c:pt idx="8">
                  <c:v>Robo a cuentahabiente</c:v>
                </c:pt>
                <c:pt idx="9">
                  <c:v>Robo a bordo de taxi</c:v>
                </c:pt>
                <c:pt idx="10">
                  <c:v>Robo a bordo de microbús</c:v>
                </c:pt>
                <c:pt idx="11">
                  <c:v>Robo a transeunte </c:v>
                </c:pt>
              </c:strCache>
            </c:strRef>
          </c:cat>
          <c:val>
            <c:numRef>
              <c:f>Hoja1!$E$5:$E$16</c:f>
              <c:numCache>
                <c:formatCode>General</c:formatCode>
                <c:ptCount val="12"/>
                <c:pt idx="0">
                  <c:v>281</c:v>
                </c:pt>
                <c:pt idx="1">
                  <c:v>91</c:v>
                </c:pt>
                <c:pt idx="2">
                  <c:v>21</c:v>
                </c:pt>
                <c:pt idx="3">
                  <c:v>65</c:v>
                </c:pt>
                <c:pt idx="4">
                  <c:v>14</c:v>
                </c:pt>
                <c:pt idx="5">
                  <c:v>25</c:v>
                </c:pt>
                <c:pt idx="6">
                  <c:v>27</c:v>
                </c:pt>
                <c:pt idx="7">
                  <c:v>17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4A-402D-B947-5C2EF2F9E2B8}"/>
            </c:ext>
          </c:extLst>
        </c:ser>
        <c:ser>
          <c:idx val="2"/>
          <c:order val="3"/>
          <c:tx>
            <c:strRef>
              <c:f>Hoja1!$F$4</c:f>
              <c:strCache>
                <c:ptCount val="1"/>
                <c:pt idx="0">
                  <c:v>Delitos presentados del 4° trimestre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Hoja1!$B$5:$B$16</c:f>
              <c:strCache>
                <c:ptCount val="12"/>
                <c:pt idx="0">
                  <c:v>Robo de vehículo</c:v>
                </c:pt>
                <c:pt idx="1">
                  <c:v>Robo a transeúnte</c:v>
                </c:pt>
                <c:pt idx="2">
                  <c:v>Homicidio doloso</c:v>
                </c:pt>
                <c:pt idx="3">
                  <c:v>Robo a negocio c/v</c:v>
                </c:pt>
                <c:pt idx="4">
                  <c:v>Robo a casa habitación</c:v>
                </c:pt>
                <c:pt idx="5">
                  <c:v>Violación</c:v>
                </c:pt>
                <c:pt idx="6">
                  <c:v>Robo a repartidor</c:v>
                </c:pt>
                <c:pt idx="7">
                  <c:v>Lesiones dolosas por disparo de arma de fuego</c:v>
                </c:pt>
                <c:pt idx="8">
                  <c:v>Robo a cuentahabiente</c:v>
                </c:pt>
                <c:pt idx="9">
                  <c:v>Robo a bordo de taxi</c:v>
                </c:pt>
                <c:pt idx="10">
                  <c:v>Robo a bordo de microbús</c:v>
                </c:pt>
                <c:pt idx="11">
                  <c:v>Robo a transeunte </c:v>
                </c:pt>
              </c:strCache>
            </c:strRef>
          </c:cat>
          <c:val>
            <c:numRef>
              <c:f>Hoja1!$F$5:$F$16</c:f>
              <c:numCache>
                <c:formatCode>General</c:formatCode>
                <c:ptCount val="12"/>
                <c:pt idx="0">
                  <c:v>294</c:v>
                </c:pt>
                <c:pt idx="1">
                  <c:v>101</c:v>
                </c:pt>
                <c:pt idx="2">
                  <c:v>25</c:v>
                </c:pt>
                <c:pt idx="3">
                  <c:v>35</c:v>
                </c:pt>
                <c:pt idx="4">
                  <c:v>18</c:v>
                </c:pt>
                <c:pt idx="5">
                  <c:v>22</c:v>
                </c:pt>
                <c:pt idx="6">
                  <c:v>33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0-4F36-8078-B75B4C01A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9619712"/>
        <c:axId val="669610144"/>
        <c:axId val="665297952"/>
      </c:bar3DChart>
      <c:catAx>
        <c:axId val="66961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610144"/>
        <c:crosses val="autoZero"/>
        <c:auto val="1"/>
        <c:lblAlgn val="ctr"/>
        <c:lblOffset val="100"/>
        <c:noMultiLvlLbl val="0"/>
      </c:catAx>
      <c:valAx>
        <c:axId val="66961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619712"/>
        <c:crosses val="autoZero"/>
        <c:crossBetween val="between"/>
      </c:valAx>
      <c:serAx>
        <c:axId val="665297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61014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704849</xdr:colOff>
      <xdr:row>2</xdr:row>
      <xdr:rowOff>19050</xdr:rowOff>
    </xdr:from>
    <xdr:to>
      <xdr:col>19</xdr:col>
      <xdr:colOff>0</xdr:colOff>
      <xdr:row>28</xdr:row>
      <xdr:rowOff>161925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B4:F17" totalsRowCount="1" headerRowDxfId="12" dataDxfId="10" headerRowBorderDxfId="11" tableBorderDxfId="9">
  <autoFilter ref="B4:F16"/>
  <tableColumns count="5">
    <tableColumn id="1" name="Delitos con mayor incidencia" dataDxfId="8" totalsRowDxfId="7"/>
    <tableColumn id="2" name="Delitos presentados del 1º trimestre" dataDxfId="6" totalsRowDxfId="5"/>
    <tableColumn id="3" name="Delitos presentados del 2º trimestre" dataDxfId="4" totalsRowDxfId="3"/>
    <tableColumn id="4" name="Delitos presentados del 3º trimestre" dataDxfId="2" totalsRowDxfId="1"/>
    <tableColumn id="5" name="Delitos presentados del 4° trimestre" dataDxfId="0" dataCellStyle="Normal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tabSelected="1" workbookViewId="0">
      <selection activeCell="G23" sqref="G23"/>
    </sheetView>
  </sheetViews>
  <sheetFormatPr baseColWidth="10" defaultRowHeight="15" x14ac:dyDescent="0.25"/>
  <cols>
    <col min="2" max="2" width="30.7109375" customWidth="1"/>
    <col min="3" max="3" width="20" customWidth="1"/>
    <col min="4" max="4" width="23.7109375" customWidth="1"/>
    <col min="5" max="5" width="23.42578125" customWidth="1"/>
    <col min="6" max="6" width="18.140625" customWidth="1"/>
  </cols>
  <sheetData>
    <row r="3" spans="2:7" ht="18.75" customHeight="1" x14ac:dyDescent="0.25">
      <c r="B3" s="10" t="s">
        <v>15</v>
      </c>
      <c r="C3" s="11"/>
      <c r="D3" s="11"/>
      <c r="E3" s="11"/>
      <c r="F3" s="11"/>
    </row>
    <row r="4" spans="2:7" ht="45" x14ac:dyDescent="0.25">
      <c r="B4" s="4" t="s">
        <v>11</v>
      </c>
      <c r="C4" s="4" t="s">
        <v>13</v>
      </c>
      <c r="D4" s="4" t="s">
        <v>16</v>
      </c>
      <c r="E4" s="4" t="s">
        <v>17</v>
      </c>
      <c r="F4" s="5" t="s">
        <v>23</v>
      </c>
      <c r="G4" s="4" t="s">
        <v>18</v>
      </c>
    </row>
    <row r="5" spans="2:7" x14ac:dyDescent="0.25">
      <c r="B5" s="5" t="s">
        <v>2</v>
      </c>
      <c r="C5" s="5">
        <v>247</v>
      </c>
      <c r="D5" s="5">
        <v>239</v>
      </c>
      <c r="E5" s="5">
        <v>281</v>
      </c>
      <c r="F5" s="9">
        <v>294</v>
      </c>
      <c r="G5" s="5">
        <f>SUM(Tabla1[[#This Row],[Delitos presentados del 1º trimestre]:[Delitos presentados del 4° trimestre]])</f>
        <v>1061</v>
      </c>
    </row>
    <row r="6" spans="2:7" x14ac:dyDescent="0.25">
      <c r="B6" s="5" t="s">
        <v>3</v>
      </c>
      <c r="C6" s="5">
        <v>134</v>
      </c>
      <c r="D6" s="5">
        <v>96</v>
      </c>
      <c r="E6" s="5">
        <v>91</v>
      </c>
      <c r="F6" s="9">
        <v>101</v>
      </c>
      <c r="G6" s="5">
        <f>SUM(Tabla1[[#This Row],[Delitos presentados del 1º trimestre]:[Delitos presentados del 4° trimestre]])</f>
        <v>422</v>
      </c>
    </row>
    <row r="7" spans="2:7" x14ac:dyDescent="0.25">
      <c r="B7" s="5" t="s">
        <v>0</v>
      </c>
      <c r="C7" s="5">
        <v>29</v>
      </c>
      <c r="D7" s="5">
        <v>42</v>
      </c>
      <c r="E7" s="5">
        <v>21</v>
      </c>
      <c r="F7" s="9">
        <v>25</v>
      </c>
      <c r="G7" s="5">
        <f>SUM(Tabla1[[#This Row],[Delitos presentados del 1º trimestre]:[Delitos presentados del 4° trimestre]])</f>
        <v>117</v>
      </c>
    </row>
    <row r="8" spans="2:7" x14ac:dyDescent="0.25">
      <c r="B8" s="5" t="s">
        <v>4</v>
      </c>
      <c r="C8" s="5">
        <v>63</v>
      </c>
      <c r="D8" s="5">
        <v>34</v>
      </c>
      <c r="E8" s="5">
        <v>65</v>
      </c>
      <c r="F8" s="9">
        <v>35</v>
      </c>
      <c r="G8" s="5">
        <f>SUM(Tabla1[[#This Row],[Delitos presentados del 1º trimestre]:[Delitos presentados del 4° trimestre]])</f>
        <v>197</v>
      </c>
    </row>
    <row r="9" spans="2:7" x14ac:dyDescent="0.25">
      <c r="B9" s="5" t="s">
        <v>7</v>
      </c>
      <c r="C9" s="5">
        <v>11</v>
      </c>
      <c r="D9" s="5">
        <v>22</v>
      </c>
      <c r="E9" s="5">
        <v>14</v>
      </c>
      <c r="F9" s="9">
        <v>18</v>
      </c>
      <c r="G9" s="5">
        <f>SUM(Tabla1[[#This Row],[Delitos presentados del 1º trimestre]:[Delitos presentados del 4° trimestre]])</f>
        <v>65</v>
      </c>
    </row>
    <row r="10" spans="2:7" x14ac:dyDescent="0.25">
      <c r="B10" s="5" t="s">
        <v>5</v>
      </c>
      <c r="C10" s="5">
        <v>17</v>
      </c>
      <c r="D10" s="5">
        <v>19</v>
      </c>
      <c r="E10" s="5">
        <v>25</v>
      </c>
      <c r="F10" s="9">
        <v>22</v>
      </c>
      <c r="G10" s="5">
        <f>SUM(Tabla1[[#This Row],[Delitos presentados del 1º trimestre]:[Delitos presentados del 4° trimestre]])</f>
        <v>83</v>
      </c>
    </row>
    <row r="11" spans="2:7" x14ac:dyDescent="0.25">
      <c r="B11" s="5" t="s">
        <v>6</v>
      </c>
      <c r="C11" s="5">
        <v>19</v>
      </c>
      <c r="D11" s="5">
        <v>14</v>
      </c>
      <c r="E11" s="5">
        <v>27</v>
      </c>
      <c r="F11" s="9">
        <v>33</v>
      </c>
      <c r="G11" s="5">
        <f>SUM(Tabla1[[#This Row],[Delitos presentados del 1º trimestre]:[Delitos presentados del 4° trimestre]])</f>
        <v>93</v>
      </c>
    </row>
    <row r="12" spans="2:7" ht="30" x14ac:dyDescent="0.25">
      <c r="B12" s="5" t="s">
        <v>1</v>
      </c>
      <c r="C12" s="5">
        <v>33</v>
      </c>
      <c r="D12" s="5">
        <v>24</v>
      </c>
      <c r="E12" s="5">
        <v>17</v>
      </c>
      <c r="F12" s="9">
        <v>7</v>
      </c>
      <c r="G12" s="5">
        <f>SUM(Tabla1[[#This Row],[Delitos presentados del 1º trimestre]:[Delitos presentados del 4° trimestre]])</f>
        <v>81</v>
      </c>
    </row>
    <row r="13" spans="2:7" x14ac:dyDescent="0.25">
      <c r="B13" s="5" t="s">
        <v>9</v>
      </c>
      <c r="C13" s="5">
        <v>6</v>
      </c>
      <c r="D13" s="5">
        <v>5</v>
      </c>
      <c r="E13" s="5">
        <v>6</v>
      </c>
      <c r="F13" s="9">
        <v>5</v>
      </c>
      <c r="G13" s="5">
        <f>SUM(Tabla1[[#This Row],[Delitos presentados del 1º trimestre]:[Delitos presentados del 4° trimestre]])</f>
        <v>22</v>
      </c>
    </row>
    <row r="14" spans="2:7" x14ac:dyDescent="0.25">
      <c r="B14" s="5" t="s">
        <v>10</v>
      </c>
      <c r="C14" s="5">
        <v>0</v>
      </c>
      <c r="D14" s="5">
        <v>0</v>
      </c>
      <c r="E14" s="5">
        <v>5</v>
      </c>
      <c r="F14" s="9">
        <v>6</v>
      </c>
      <c r="G14" s="5">
        <f>SUM(Tabla1[[#This Row],[Delitos presentados del 1º trimestre]:[Delitos presentados del 4° trimestre]])</f>
        <v>11</v>
      </c>
    </row>
    <row r="15" spans="2:7" x14ac:dyDescent="0.25">
      <c r="B15" s="5" t="s">
        <v>8</v>
      </c>
      <c r="C15" s="5">
        <v>9</v>
      </c>
      <c r="D15" s="5">
        <v>4</v>
      </c>
      <c r="E15" s="5">
        <v>3</v>
      </c>
      <c r="F15" s="9">
        <v>5</v>
      </c>
      <c r="G15" s="5">
        <f>SUM(Tabla1[[#This Row],[Delitos presentados del 1º trimestre]:[Delitos presentados del 4° trimestre]])</f>
        <v>21</v>
      </c>
    </row>
    <row r="16" spans="2:7" x14ac:dyDescent="0.25">
      <c r="B16" s="5" t="s">
        <v>24</v>
      </c>
      <c r="C16" s="5">
        <v>0</v>
      </c>
      <c r="D16" s="5">
        <v>0</v>
      </c>
      <c r="E16" s="5">
        <v>0</v>
      </c>
      <c r="F16" s="9">
        <v>2</v>
      </c>
      <c r="G16" s="5">
        <f>SUM(Tabla1[[#This Row],[Delitos presentados del 1º trimestre]:[Delitos presentados del 4° trimestre]])</f>
        <v>2</v>
      </c>
    </row>
    <row r="17" spans="2:7" ht="45" x14ac:dyDescent="0.25">
      <c r="B17" s="5"/>
      <c r="C17" s="5"/>
      <c r="D17" s="5"/>
      <c r="E17" s="5"/>
      <c r="G17" s="8" t="s">
        <v>19</v>
      </c>
    </row>
    <row r="18" spans="2:7" ht="30" x14ac:dyDescent="0.25">
      <c r="B18" s="1" t="s">
        <v>14</v>
      </c>
      <c r="C18" s="7" t="s">
        <v>20</v>
      </c>
      <c r="D18" s="8" t="s">
        <v>21</v>
      </c>
      <c r="E18" s="8" t="s">
        <v>22</v>
      </c>
      <c r="F18" s="8" t="s">
        <v>25</v>
      </c>
      <c r="G18" s="6">
        <f>SUM(G5:G17)</f>
        <v>2175</v>
      </c>
    </row>
    <row r="19" spans="2:7" x14ac:dyDescent="0.25">
      <c r="B19" s="3" t="s">
        <v>12</v>
      </c>
      <c r="C19" s="3">
        <f>SUM(C5:C18)</f>
        <v>568</v>
      </c>
      <c r="D19" s="2">
        <f>SUM(D5:D18)</f>
        <v>499</v>
      </c>
      <c r="E19" s="2">
        <f>SUM(E5:E16)</f>
        <v>555</v>
      </c>
      <c r="F19" s="2">
        <f>SUM(Tabla1[Delitos presentados del 4° trimestre])</f>
        <v>553</v>
      </c>
    </row>
  </sheetData>
  <mergeCells count="1">
    <mergeCell ref="B3:F3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Información y Estadistica</cp:lastModifiedBy>
  <dcterms:created xsi:type="dcterms:W3CDTF">2018-10-04T19:57:48Z</dcterms:created>
  <dcterms:modified xsi:type="dcterms:W3CDTF">2020-01-08T16:27:18Z</dcterms:modified>
</cp:coreProperties>
</file>