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ocuments\PLATAFORMA 2018\CUARTO TRIMESTRE 2018\GOBIERNO\"/>
    </mc:Choice>
  </mc:AlternateContent>
  <bookViews>
    <workbookView xWindow="0" yWindow="0" windowWidth="20490" windowHeight="766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34" i="1" s="1"/>
  <c r="G18" i="1"/>
  <c r="F18" i="1"/>
  <c r="E18" i="1"/>
  <c r="D18" i="1"/>
  <c r="H18" i="1" s="1"/>
  <c r="C18" i="1"/>
  <c r="G17" i="1"/>
  <c r="F17" i="1"/>
  <c r="E17" i="1"/>
  <c r="D17" i="1"/>
  <c r="H17" i="1" s="1"/>
  <c r="C17" i="1"/>
  <c r="H14" i="1"/>
  <c r="H13" i="1"/>
  <c r="H10" i="1"/>
  <c r="H9" i="1"/>
  <c r="H6" i="1"/>
  <c r="H5" i="1"/>
  <c r="H19" i="1" l="1"/>
</calcChain>
</file>

<file path=xl/sharedStrings.xml><?xml version="1.0" encoding="utf-8"?>
<sst xmlns="http://schemas.openxmlformats.org/spreadsheetml/2006/main" count="60" uniqueCount="20">
  <si>
    <t>Reordenamiento a comerciantes en vía pública</t>
  </si>
  <si>
    <t>mes de octubre de 2018</t>
  </si>
  <si>
    <t>Género</t>
  </si>
  <si>
    <t>0-15               años</t>
  </si>
  <si>
    <t>16-18               años</t>
  </si>
  <si>
    <t>19-30               años</t>
  </si>
  <si>
    <t>31-65               años</t>
  </si>
  <si>
    <t>mas 65        años</t>
  </si>
  <si>
    <t>TOTAL</t>
  </si>
  <si>
    <t>Hombre</t>
  </si>
  <si>
    <t>Mujer</t>
  </si>
  <si>
    <t>mes de noviembre de 2018</t>
  </si>
  <si>
    <t>mes de diciembre de 2018</t>
  </si>
  <si>
    <t>total cuarto trimestre 2018</t>
  </si>
  <si>
    <t>Reordenamientos a comerciantes por edad y género en el trimestre octubre diciembre de 2018</t>
  </si>
  <si>
    <t>comportamiento de los reordenamientos en el trimestre octubre diciembre de 2018</t>
  </si>
  <si>
    <t>octubre</t>
  </si>
  <si>
    <t>noviembre</t>
  </si>
  <si>
    <t>diciembre</t>
  </si>
  <si>
    <t>DESCRIPCIÓN DE LAS VARIABLES:
Las estadisticas se generan a partir del analisis  del Total de Reorenamientos de comerciantes realizados en el trimestre por genero y  en relación con los rangos de edad, 0-15 años, 16-18 años, 19-30 años, 31-65 años y mas de 65 años, de igual forma se realiza el comparativo por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</si>
</sst>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Protection="1"/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0" xfId="0" applyFont="1" applyProtection="1"/>
    <xf numFmtId="0" fontId="5" fillId="0" borderId="0" xfId="0" applyFont="1"/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Fill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0" i="0" baseline="0">
                <a:effectLst/>
              </a:rPr>
              <a:t>Reordenamientos a comerciantes por edad y género en el trimestre octubre diciembre de 2018</a:t>
            </a:r>
            <a:endParaRPr lang="es-MX">
              <a:effectLst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[1]estadistica!$B$18</c:f>
              <c:strCache>
                <c:ptCount val="1"/>
                <c:pt idx="0">
                  <c:v>Hombre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[1]estadistica!$C$17:$H$17</c:f>
              <c:strCache>
                <c:ptCount val="6"/>
                <c:pt idx="0">
                  <c:v>0-15               años</c:v>
                </c:pt>
                <c:pt idx="1">
                  <c:v>16-18               años</c:v>
                </c:pt>
                <c:pt idx="2">
                  <c:v>19-30               años</c:v>
                </c:pt>
                <c:pt idx="3">
                  <c:v>31-65               años</c:v>
                </c:pt>
                <c:pt idx="4">
                  <c:v>mas 65        años</c:v>
                </c:pt>
                <c:pt idx="5">
                  <c:v>TOTAL</c:v>
                </c:pt>
              </c:strCache>
            </c:strRef>
          </c:cat>
          <c:val>
            <c:numRef>
              <c:f>[1]estadistica!$C$18:$H$18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27</c:v>
                </c:pt>
                <c:pt idx="3">
                  <c:v>195</c:v>
                </c:pt>
                <c:pt idx="4">
                  <c:v>73</c:v>
                </c:pt>
                <c:pt idx="5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03-4226-86DA-D16F74EE377A}"/>
            </c:ext>
          </c:extLst>
        </c:ser>
        <c:ser>
          <c:idx val="1"/>
          <c:order val="1"/>
          <c:tx>
            <c:strRef>
              <c:f>[1]estadistica!$B$19</c:f>
              <c:strCache>
                <c:ptCount val="1"/>
                <c:pt idx="0">
                  <c:v>Mujer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[1]estadistica!$C$17:$H$17</c:f>
              <c:strCache>
                <c:ptCount val="6"/>
                <c:pt idx="0">
                  <c:v>0-15               años</c:v>
                </c:pt>
                <c:pt idx="1">
                  <c:v>16-18               años</c:v>
                </c:pt>
                <c:pt idx="2">
                  <c:v>19-30               años</c:v>
                </c:pt>
                <c:pt idx="3">
                  <c:v>31-65               años</c:v>
                </c:pt>
                <c:pt idx="4">
                  <c:v>mas 65        años</c:v>
                </c:pt>
                <c:pt idx="5">
                  <c:v>TOTAL</c:v>
                </c:pt>
              </c:strCache>
            </c:strRef>
          </c:cat>
          <c:val>
            <c:numRef>
              <c:f>[1]estadistica!$C$19:$H$19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37</c:v>
                </c:pt>
                <c:pt idx="3">
                  <c:v>220</c:v>
                </c:pt>
                <c:pt idx="4">
                  <c:v>109</c:v>
                </c:pt>
                <c:pt idx="5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3-4226-86DA-D16F74EE3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77125104"/>
        <c:axId val="-577137072"/>
      </c:lineChart>
      <c:catAx>
        <c:axId val="-57712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577137072"/>
        <c:crosses val="autoZero"/>
        <c:auto val="1"/>
        <c:lblAlgn val="ctr"/>
        <c:lblOffset val="100"/>
        <c:noMultiLvlLbl val="0"/>
      </c:catAx>
      <c:valAx>
        <c:axId val="-57713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5771251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0" i="0" baseline="0">
                <a:effectLst/>
              </a:rPr>
              <a:t>Comportamiento de los ordenamientos en el trimestre octubre diciembre de 2018</a:t>
            </a:r>
            <a:endParaRPr lang="es-MX">
              <a:effectLst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[1]estadistica!$C$28</c:f>
              <c:strCache>
                <c:ptCount val="1"/>
                <c:pt idx="0">
                  <c:v>0-15               años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octubre</c:v>
                  </c:pt>
                  <c:pt idx="2">
                    <c:v>noviembre</c:v>
                  </c:pt>
                  <c:pt idx="4">
                    <c:v>diciembre</c:v>
                  </c:pt>
                </c:lvl>
              </c:multiLvlStrCache>
            </c:multiLvlStrRef>
          </c:cat>
          <c:val>
            <c:numRef>
              <c:f>[1]estadistica!$C$29:$C$34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4-4416-873D-D3B9EE635915}"/>
            </c:ext>
          </c:extLst>
        </c:ser>
        <c:ser>
          <c:idx val="1"/>
          <c:order val="1"/>
          <c:tx>
            <c:strRef>
              <c:f>[1]estadistica!$D$28</c:f>
              <c:strCache>
                <c:ptCount val="1"/>
                <c:pt idx="0">
                  <c:v>16-18               años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octubre</c:v>
                  </c:pt>
                  <c:pt idx="2">
                    <c:v>noviembre</c:v>
                  </c:pt>
                  <c:pt idx="4">
                    <c:v>diciembre</c:v>
                  </c:pt>
                </c:lvl>
              </c:multiLvlStrCache>
            </c:multiLvlStrRef>
          </c:cat>
          <c:val>
            <c:numRef>
              <c:f>[1]estadistica!$D$29:$D$34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4-4416-873D-D3B9EE635915}"/>
            </c:ext>
          </c:extLst>
        </c:ser>
        <c:ser>
          <c:idx val="2"/>
          <c:order val="2"/>
          <c:tx>
            <c:strRef>
              <c:f>[1]estadistica!$E$28</c:f>
              <c:strCache>
                <c:ptCount val="1"/>
                <c:pt idx="0">
                  <c:v>19-30               años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octubre</c:v>
                  </c:pt>
                  <c:pt idx="2">
                    <c:v>noviembre</c:v>
                  </c:pt>
                  <c:pt idx="4">
                    <c:v>diciembre</c:v>
                  </c:pt>
                </c:lvl>
              </c:multiLvlStrCache>
            </c:multiLvlStrRef>
          </c:cat>
          <c:val>
            <c:numRef>
              <c:f>[1]estadistica!$E$29:$E$34</c:f>
              <c:numCache>
                <c:formatCode>General</c:formatCode>
                <c:ptCount val="6"/>
                <c:pt idx="0">
                  <c:v>8</c:v>
                </c:pt>
                <c:pt idx="1">
                  <c:v>11</c:v>
                </c:pt>
                <c:pt idx="2">
                  <c:v>19</c:v>
                </c:pt>
                <c:pt idx="3">
                  <c:v>26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E4-4416-873D-D3B9EE635915}"/>
            </c:ext>
          </c:extLst>
        </c:ser>
        <c:ser>
          <c:idx val="3"/>
          <c:order val="3"/>
          <c:tx>
            <c:strRef>
              <c:f>[1]estadistica!$F$28</c:f>
              <c:strCache>
                <c:ptCount val="1"/>
                <c:pt idx="0">
                  <c:v>31-65               años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octubre</c:v>
                  </c:pt>
                  <c:pt idx="2">
                    <c:v>noviembre</c:v>
                  </c:pt>
                  <c:pt idx="4">
                    <c:v>diciembre</c:v>
                  </c:pt>
                </c:lvl>
              </c:multiLvlStrCache>
            </c:multiLvlStrRef>
          </c:cat>
          <c:val>
            <c:numRef>
              <c:f>[1]estadistica!$F$29:$F$34</c:f>
              <c:numCache>
                <c:formatCode>General</c:formatCode>
                <c:ptCount val="6"/>
                <c:pt idx="0">
                  <c:v>62</c:v>
                </c:pt>
                <c:pt idx="1">
                  <c:v>99</c:v>
                </c:pt>
                <c:pt idx="2">
                  <c:v>129</c:v>
                </c:pt>
                <c:pt idx="3">
                  <c:v>116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E4-4416-873D-D3B9EE635915}"/>
            </c:ext>
          </c:extLst>
        </c:ser>
        <c:ser>
          <c:idx val="4"/>
          <c:order val="4"/>
          <c:tx>
            <c:strRef>
              <c:f>[1]estadistica!$G$28</c:f>
              <c:strCache>
                <c:ptCount val="1"/>
                <c:pt idx="0">
                  <c:v>mas 65        años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octubre</c:v>
                  </c:pt>
                  <c:pt idx="2">
                    <c:v>noviembre</c:v>
                  </c:pt>
                  <c:pt idx="4">
                    <c:v>diciembre</c:v>
                  </c:pt>
                </c:lvl>
              </c:multiLvlStrCache>
            </c:multiLvlStrRef>
          </c:cat>
          <c:val>
            <c:numRef>
              <c:f>[1]estadistica!$G$29:$G$34</c:f>
              <c:numCache>
                <c:formatCode>General</c:formatCode>
                <c:ptCount val="6"/>
                <c:pt idx="0">
                  <c:v>51</c:v>
                </c:pt>
                <c:pt idx="1">
                  <c:v>84</c:v>
                </c:pt>
                <c:pt idx="2">
                  <c:v>22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E4-4416-873D-D3B9EE635915}"/>
            </c:ext>
          </c:extLst>
        </c:ser>
        <c:ser>
          <c:idx val="5"/>
          <c:order val="5"/>
          <c:tx>
            <c:strRef>
              <c:f>[1]estadistica!$H$28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octubre</c:v>
                  </c:pt>
                  <c:pt idx="2">
                    <c:v>noviembre</c:v>
                  </c:pt>
                  <c:pt idx="4">
                    <c:v>diciembre</c:v>
                  </c:pt>
                </c:lvl>
              </c:multiLvlStrCache>
            </c:multiLvlStrRef>
          </c:cat>
          <c:val>
            <c:numRef>
              <c:f>[1]estadistica!$H$29:$H$34</c:f>
              <c:numCache>
                <c:formatCode>General</c:formatCode>
                <c:ptCount val="6"/>
                <c:pt idx="0">
                  <c:v>121</c:v>
                </c:pt>
                <c:pt idx="1">
                  <c:v>194</c:v>
                </c:pt>
                <c:pt idx="2">
                  <c:v>170</c:v>
                </c:pt>
                <c:pt idx="3">
                  <c:v>167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E4-4416-873D-D3B9EE635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72009696"/>
        <c:axId val="-672017312"/>
      </c:barChart>
      <c:catAx>
        <c:axId val="-67200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2017312"/>
        <c:crosses val="autoZero"/>
        <c:auto val="1"/>
        <c:lblAlgn val="ctr"/>
        <c:lblOffset val="100"/>
        <c:noMultiLvlLbl val="0"/>
      </c:catAx>
      <c:valAx>
        <c:axId val="-67201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2009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657225</xdr:colOff>
      <xdr:row>0</xdr:row>
      <xdr:rowOff>0</xdr:rowOff>
    </xdr:from>
    <xdr:to>
      <xdr:col>16</xdr:col>
      <xdr:colOff>752475</xdr:colOff>
      <xdr:row>15</xdr:row>
      <xdr:rowOff>47625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638175</xdr:colOff>
      <xdr:row>15</xdr:row>
      <xdr:rowOff>257175</xdr:rowOff>
    </xdr:from>
    <xdr:to>
      <xdr:col>16</xdr:col>
      <xdr:colOff>752475</xdr:colOff>
      <xdr:row>35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Rar$DIa0.308/Formato%20121-XXXII%204trim%202018,%20tianguis%20y%20v&#237;a%20p&#250;bl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estadistica"/>
      <sheetName val="hidden1"/>
    </sheetNames>
    <sheetDataSet>
      <sheetData sheetId="0"/>
      <sheetData sheetId="1">
        <row r="17">
          <cell r="C17" t="str">
            <v>0-15               años</v>
          </cell>
          <cell r="D17" t="str">
            <v>16-18               años</v>
          </cell>
          <cell r="E17" t="str">
            <v>19-30               años</v>
          </cell>
          <cell r="F17" t="str">
            <v>31-65               años</v>
          </cell>
          <cell r="G17" t="str">
            <v>mas 65        años</v>
          </cell>
          <cell r="H17" t="str">
            <v>TOTAL</v>
          </cell>
        </row>
        <row r="18">
          <cell r="B18" t="str">
            <v>Hombre</v>
          </cell>
          <cell r="C18">
            <v>0</v>
          </cell>
          <cell r="D18">
            <v>0</v>
          </cell>
          <cell r="E18">
            <v>27</v>
          </cell>
          <cell r="F18">
            <v>195</v>
          </cell>
          <cell r="G18">
            <v>73</v>
          </cell>
          <cell r="H18">
            <v>295</v>
          </cell>
        </row>
        <row r="19">
          <cell r="B19" t="str">
            <v>Mujer</v>
          </cell>
          <cell r="C19">
            <v>0</v>
          </cell>
          <cell r="D19">
            <v>0</v>
          </cell>
          <cell r="E19">
            <v>37</v>
          </cell>
          <cell r="F19">
            <v>220</v>
          </cell>
          <cell r="G19">
            <v>109</v>
          </cell>
          <cell r="H19">
            <v>366</v>
          </cell>
        </row>
        <row r="28">
          <cell r="C28" t="str">
            <v>0-15               años</v>
          </cell>
          <cell r="D28" t="str">
            <v>16-18               años</v>
          </cell>
          <cell r="E28" t="str">
            <v>19-30               años</v>
          </cell>
          <cell r="F28" t="str">
            <v>31-65               años</v>
          </cell>
          <cell r="G28" t="str">
            <v>mas 65        años</v>
          </cell>
          <cell r="H28" t="str">
            <v>TOTAL</v>
          </cell>
        </row>
        <row r="29">
          <cell r="A29" t="str">
            <v>octubre</v>
          </cell>
          <cell r="B29" t="str">
            <v>Hombre</v>
          </cell>
          <cell r="C29">
            <v>0</v>
          </cell>
          <cell r="D29">
            <v>0</v>
          </cell>
          <cell r="E29">
            <v>8</v>
          </cell>
          <cell r="F29">
            <v>62</v>
          </cell>
          <cell r="G29">
            <v>51</v>
          </cell>
          <cell r="H29">
            <v>121</v>
          </cell>
        </row>
        <row r="30">
          <cell r="B30" t="str">
            <v>Mujer</v>
          </cell>
          <cell r="C30">
            <v>0</v>
          </cell>
          <cell r="D30">
            <v>0</v>
          </cell>
          <cell r="E30">
            <v>11</v>
          </cell>
          <cell r="F30">
            <v>99</v>
          </cell>
          <cell r="G30">
            <v>84</v>
          </cell>
          <cell r="H30">
            <v>194</v>
          </cell>
        </row>
        <row r="31">
          <cell r="A31" t="str">
            <v>noviembre</v>
          </cell>
          <cell r="B31" t="str">
            <v>Hombre</v>
          </cell>
          <cell r="C31">
            <v>0</v>
          </cell>
          <cell r="D31">
            <v>0</v>
          </cell>
          <cell r="E31">
            <v>19</v>
          </cell>
          <cell r="F31">
            <v>129</v>
          </cell>
          <cell r="G31">
            <v>22</v>
          </cell>
          <cell r="H31">
            <v>170</v>
          </cell>
        </row>
        <row r="32">
          <cell r="B32" t="str">
            <v>Mujer</v>
          </cell>
          <cell r="C32">
            <v>0</v>
          </cell>
          <cell r="D32">
            <v>0</v>
          </cell>
          <cell r="E32">
            <v>26</v>
          </cell>
          <cell r="F32">
            <v>116</v>
          </cell>
          <cell r="G32">
            <v>25</v>
          </cell>
          <cell r="H32">
            <v>167</v>
          </cell>
        </row>
        <row r="33">
          <cell r="A33" t="str">
            <v>diciembre</v>
          </cell>
          <cell r="B33" t="str">
            <v>Hombre</v>
          </cell>
          <cell r="C33">
            <v>0</v>
          </cell>
          <cell r="D33">
            <v>0</v>
          </cell>
          <cell r="E33">
            <v>0</v>
          </cell>
          <cell r="F33">
            <v>4</v>
          </cell>
          <cell r="G33">
            <v>0</v>
          </cell>
          <cell r="H33">
            <v>4</v>
          </cell>
        </row>
        <row r="34">
          <cell r="B34" t="str">
            <v>Mujer</v>
          </cell>
          <cell r="C34">
            <v>0</v>
          </cell>
          <cell r="D34">
            <v>0</v>
          </cell>
          <cell r="E34">
            <v>0</v>
          </cell>
          <cell r="F34">
            <v>5</v>
          </cell>
          <cell r="G34">
            <v>0</v>
          </cell>
          <cell r="H34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1"/>
  <sheetViews>
    <sheetView tabSelected="1" workbookViewId="0">
      <selection activeCell="I8" sqref="I8"/>
    </sheetView>
  </sheetViews>
  <sheetFormatPr baseColWidth="10" defaultRowHeight="15" x14ac:dyDescent="0.25"/>
  <sheetData>
    <row r="1" spans="2:9" ht="23.25" x14ac:dyDescent="0.35">
      <c r="B1" s="1" t="s">
        <v>0</v>
      </c>
      <c r="C1" s="1"/>
      <c r="D1" s="1"/>
      <c r="E1" s="1"/>
      <c r="F1" s="1"/>
      <c r="G1" s="1"/>
      <c r="H1" s="1"/>
      <c r="I1" s="2"/>
    </row>
    <row r="2" spans="2:9" x14ac:dyDescent="0.25">
      <c r="B2" s="3"/>
      <c r="C2" s="3"/>
      <c r="D2" s="3"/>
      <c r="E2" s="3"/>
      <c r="F2" s="3"/>
      <c r="G2" s="3"/>
      <c r="H2" s="3"/>
      <c r="I2" s="2"/>
    </row>
    <row r="3" spans="2:9" ht="15.75" x14ac:dyDescent="0.25">
      <c r="B3" s="4" t="s">
        <v>1</v>
      </c>
      <c r="C3" s="4"/>
      <c r="D3" s="4"/>
      <c r="E3" s="4"/>
      <c r="F3" s="4"/>
      <c r="G3" s="4"/>
      <c r="H3" s="4"/>
      <c r="I3" s="2"/>
    </row>
    <row r="4" spans="2:9" ht="30" x14ac:dyDescent="0.25"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2"/>
    </row>
    <row r="5" spans="2:9" x14ac:dyDescent="0.25">
      <c r="B5" s="6" t="s">
        <v>9</v>
      </c>
      <c r="C5" s="6">
        <v>0</v>
      </c>
      <c r="D5" s="6">
        <v>0</v>
      </c>
      <c r="E5" s="6">
        <v>8</v>
      </c>
      <c r="F5" s="6">
        <v>62</v>
      </c>
      <c r="G5" s="6">
        <v>51</v>
      </c>
      <c r="H5" s="6">
        <f>SUM(C5:G5)</f>
        <v>121</v>
      </c>
      <c r="I5" s="2"/>
    </row>
    <row r="6" spans="2:9" x14ac:dyDescent="0.25">
      <c r="B6" s="6" t="s">
        <v>10</v>
      </c>
      <c r="C6" s="6">
        <v>0</v>
      </c>
      <c r="D6" s="6">
        <v>0</v>
      </c>
      <c r="E6" s="6">
        <v>11</v>
      </c>
      <c r="F6" s="6">
        <v>99</v>
      </c>
      <c r="G6" s="6">
        <v>84</v>
      </c>
      <c r="H6" s="6">
        <f>SUM(C6:G6)</f>
        <v>194</v>
      </c>
      <c r="I6" s="2"/>
    </row>
    <row r="7" spans="2:9" ht="15.75" x14ac:dyDescent="0.25">
      <c r="B7" s="4" t="s">
        <v>11</v>
      </c>
      <c r="C7" s="4"/>
      <c r="D7" s="4"/>
      <c r="E7" s="4"/>
      <c r="F7" s="4"/>
      <c r="G7" s="4"/>
      <c r="H7" s="4"/>
      <c r="I7" s="2"/>
    </row>
    <row r="8" spans="2:9" ht="30" x14ac:dyDescent="0.25">
      <c r="B8" s="5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2"/>
    </row>
    <row r="9" spans="2:9" x14ac:dyDescent="0.25">
      <c r="B9" s="6" t="s">
        <v>9</v>
      </c>
      <c r="C9" s="6">
        <v>0</v>
      </c>
      <c r="D9" s="6">
        <v>0</v>
      </c>
      <c r="E9" s="6">
        <v>19</v>
      </c>
      <c r="F9" s="6">
        <v>129</v>
      </c>
      <c r="G9" s="6">
        <v>22</v>
      </c>
      <c r="H9" s="6">
        <f>SUM(C9:G9)</f>
        <v>170</v>
      </c>
      <c r="I9" s="2"/>
    </row>
    <row r="10" spans="2:9" x14ac:dyDescent="0.25">
      <c r="B10" s="6" t="s">
        <v>10</v>
      </c>
      <c r="C10" s="6">
        <v>0</v>
      </c>
      <c r="D10" s="6">
        <v>0</v>
      </c>
      <c r="E10" s="6">
        <v>26</v>
      </c>
      <c r="F10" s="6">
        <v>116</v>
      </c>
      <c r="G10" s="6">
        <v>25</v>
      </c>
      <c r="H10" s="6">
        <f>SUM(C10:G10)</f>
        <v>167</v>
      </c>
      <c r="I10" s="2"/>
    </row>
    <row r="11" spans="2:9" ht="15.75" x14ac:dyDescent="0.25">
      <c r="B11" s="4" t="s">
        <v>12</v>
      </c>
      <c r="C11" s="4"/>
      <c r="D11" s="4"/>
      <c r="E11" s="4"/>
      <c r="F11" s="4"/>
      <c r="G11" s="4"/>
      <c r="H11" s="4"/>
      <c r="I11" s="2"/>
    </row>
    <row r="12" spans="2:9" ht="30" x14ac:dyDescent="0.25">
      <c r="B12" s="5" t="s">
        <v>2</v>
      </c>
      <c r="C12" s="5" t="s">
        <v>3</v>
      </c>
      <c r="D12" s="5" t="s">
        <v>4</v>
      </c>
      <c r="E12" s="5" t="s">
        <v>5</v>
      </c>
      <c r="F12" s="5" t="s">
        <v>6</v>
      </c>
      <c r="G12" s="5" t="s">
        <v>7</v>
      </c>
      <c r="H12" s="5" t="s">
        <v>8</v>
      </c>
      <c r="I12" s="2"/>
    </row>
    <row r="13" spans="2:9" x14ac:dyDescent="0.25">
      <c r="B13" s="6" t="s">
        <v>9</v>
      </c>
      <c r="C13" s="6">
        <v>0</v>
      </c>
      <c r="D13" s="6">
        <v>0</v>
      </c>
      <c r="E13" s="6">
        <v>0</v>
      </c>
      <c r="F13" s="6">
        <v>4</v>
      </c>
      <c r="G13" s="6">
        <v>0</v>
      </c>
      <c r="H13" s="6">
        <f>SUM(C13:G13)</f>
        <v>4</v>
      </c>
      <c r="I13" s="2"/>
    </row>
    <row r="14" spans="2:9" x14ac:dyDescent="0.25">
      <c r="B14" s="6" t="s">
        <v>10</v>
      </c>
      <c r="C14" s="6">
        <v>0</v>
      </c>
      <c r="D14" s="6">
        <v>0</v>
      </c>
      <c r="E14" s="6">
        <v>0</v>
      </c>
      <c r="F14" s="6">
        <v>5</v>
      </c>
      <c r="G14" s="6">
        <v>0</v>
      </c>
      <c r="H14" s="6">
        <f>SUM(C14:G14)</f>
        <v>5</v>
      </c>
      <c r="I14" s="2"/>
    </row>
    <row r="15" spans="2:9" x14ac:dyDescent="0.25">
      <c r="B15" s="7" t="s">
        <v>13</v>
      </c>
      <c r="C15" s="7"/>
      <c r="D15" s="7"/>
      <c r="E15" s="7"/>
      <c r="F15" s="7"/>
      <c r="G15" s="7"/>
      <c r="H15" s="7"/>
      <c r="I15" s="2"/>
    </row>
    <row r="16" spans="2:9" ht="30" x14ac:dyDescent="0.25">
      <c r="B16" s="5" t="s">
        <v>2</v>
      </c>
      <c r="C16" s="5" t="s">
        <v>3</v>
      </c>
      <c r="D16" s="5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2"/>
    </row>
    <row r="17" spans="1:9" ht="18.75" x14ac:dyDescent="0.3">
      <c r="B17" s="6" t="s">
        <v>9</v>
      </c>
      <c r="C17" s="8">
        <f>C5+C9+C13</f>
        <v>0</v>
      </c>
      <c r="D17" s="8">
        <f t="shared" ref="D17:G18" si="0">D5+D9+D13</f>
        <v>0</v>
      </c>
      <c r="E17" s="8">
        <f t="shared" si="0"/>
        <v>27</v>
      </c>
      <c r="F17" s="8">
        <f t="shared" si="0"/>
        <v>195</v>
      </c>
      <c r="G17" s="8">
        <f t="shared" si="0"/>
        <v>73</v>
      </c>
      <c r="H17" s="8">
        <f>SUM(C17:G17)</f>
        <v>295</v>
      </c>
      <c r="I17" s="2"/>
    </row>
    <row r="18" spans="1:9" ht="18.75" x14ac:dyDescent="0.3">
      <c r="B18" s="6" t="s">
        <v>10</v>
      </c>
      <c r="C18" s="8">
        <f>C6+C10+C14</f>
        <v>0</v>
      </c>
      <c r="D18" s="8">
        <f t="shared" si="0"/>
        <v>0</v>
      </c>
      <c r="E18" s="8">
        <f t="shared" si="0"/>
        <v>37</v>
      </c>
      <c r="F18" s="8">
        <f t="shared" si="0"/>
        <v>220</v>
      </c>
      <c r="G18" s="8">
        <f t="shared" si="0"/>
        <v>109</v>
      </c>
      <c r="H18" s="8">
        <f>SUM(C18:G18)</f>
        <v>366</v>
      </c>
      <c r="I18" s="2"/>
    </row>
    <row r="19" spans="1:9" x14ac:dyDescent="0.25">
      <c r="B19" s="3"/>
      <c r="C19" s="3"/>
      <c r="D19" s="3"/>
      <c r="E19" s="3"/>
      <c r="F19" s="3"/>
      <c r="G19" s="3"/>
      <c r="H19" s="3">
        <f>H17+H18</f>
        <v>661</v>
      </c>
      <c r="I19" s="2"/>
    </row>
    <row r="20" spans="1:9" x14ac:dyDescent="0.25">
      <c r="B20" s="3"/>
      <c r="C20" s="3"/>
      <c r="D20" s="3"/>
      <c r="E20" s="3"/>
      <c r="F20" s="3"/>
      <c r="G20" s="3"/>
      <c r="H20" s="3"/>
      <c r="I20" s="2"/>
    </row>
    <row r="21" spans="1:9" x14ac:dyDescent="0.25">
      <c r="A21" s="9" t="s">
        <v>14</v>
      </c>
      <c r="B21" s="3"/>
      <c r="C21" s="3"/>
      <c r="D21" s="3"/>
      <c r="E21" s="3"/>
      <c r="F21" s="3"/>
      <c r="G21" s="3"/>
      <c r="H21" s="3"/>
      <c r="I21" s="2"/>
    </row>
    <row r="22" spans="1:9" x14ac:dyDescent="0.25">
      <c r="A22" s="10" t="s">
        <v>15</v>
      </c>
      <c r="B22" s="3"/>
      <c r="C22" s="3"/>
      <c r="D22" s="3"/>
      <c r="E22" s="3"/>
      <c r="F22" s="3"/>
      <c r="G22" s="3"/>
      <c r="H22" s="3"/>
      <c r="I22" s="2"/>
    </row>
    <row r="23" spans="1:9" x14ac:dyDescent="0.25">
      <c r="B23" s="3"/>
      <c r="C23" s="3"/>
      <c r="D23" s="3"/>
      <c r="E23" s="3"/>
      <c r="F23" s="3"/>
      <c r="G23" s="3"/>
      <c r="H23" s="3"/>
      <c r="I23" s="2"/>
    </row>
    <row r="24" spans="1:9" x14ac:dyDescent="0.25">
      <c r="B24" s="3"/>
      <c r="C24" s="3"/>
      <c r="D24" s="3"/>
      <c r="E24" s="3"/>
      <c r="F24" s="3"/>
      <c r="G24" s="3"/>
      <c r="H24" s="3"/>
      <c r="I24" s="2"/>
    </row>
    <row r="25" spans="1:9" x14ac:dyDescent="0.25">
      <c r="B25" s="3"/>
      <c r="C25" s="3"/>
      <c r="D25" s="3"/>
      <c r="E25" s="3"/>
      <c r="F25" s="3"/>
      <c r="G25" s="3"/>
      <c r="H25" s="3"/>
      <c r="I25" s="2"/>
    </row>
    <row r="26" spans="1:9" x14ac:dyDescent="0.25">
      <c r="B26" s="3"/>
      <c r="C26" s="3"/>
      <c r="D26" s="3"/>
      <c r="E26" s="3"/>
      <c r="F26" s="3"/>
      <c r="G26" s="3"/>
      <c r="H26" s="3"/>
      <c r="I26" s="2"/>
    </row>
    <row r="27" spans="1:9" ht="30" x14ac:dyDescent="0.25">
      <c r="A27">
        <v>2018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5" t="s">
        <v>8</v>
      </c>
      <c r="I27" s="2"/>
    </row>
    <row r="28" spans="1:9" x14ac:dyDescent="0.25">
      <c r="A28" s="11" t="s">
        <v>16</v>
      </c>
      <c r="B28" s="6" t="s">
        <v>9</v>
      </c>
      <c r="C28" s="6">
        <v>0</v>
      </c>
      <c r="D28" s="6">
        <v>0</v>
      </c>
      <c r="E28" s="6">
        <v>8</v>
      </c>
      <c r="F28" s="6">
        <v>62</v>
      </c>
      <c r="G28" s="6">
        <v>51</v>
      </c>
      <c r="H28" s="6">
        <f t="shared" ref="H28:H33" si="1">SUM(C28:G28)</f>
        <v>121</v>
      </c>
      <c r="I28" s="2"/>
    </row>
    <row r="29" spans="1:9" x14ac:dyDescent="0.25">
      <c r="A29" s="12"/>
      <c r="B29" s="6" t="s">
        <v>10</v>
      </c>
      <c r="C29" s="6">
        <v>0</v>
      </c>
      <c r="D29" s="6">
        <v>0</v>
      </c>
      <c r="E29" s="6">
        <v>11</v>
      </c>
      <c r="F29" s="6">
        <v>99</v>
      </c>
      <c r="G29" s="6">
        <v>84</v>
      </c>
      <c r="H29" s="6">
        <f t="shared" si="1"/>
        <v>194</v>
      </c>
      <c r="I29" s="2"/>
    </row>
    <row r="30" spans="1:9" x14ac:dyDescent="0.25">
      <c r="A30" s="11" t="s">
        <v>17</v>
      </c>
      <c r="B30" s="6" t="s">
        <v>9</v>
      </c>
      <c r="C30" s="6">
        <v>0</v>
      </c>
      <c r="D30" s="6">
        <v>0</v>
      </c>
      <c r="E30" s="6">
        <v>19</v>
      </c>
      <c r="F30" s="6">
        <v>129</v>
      </c>
      <c r="G30" s="6">
        <v>22</v>
      </c>
      <c r="H30" s="6">
        <f t="shared" si="1"/>
        <v>170</v>
      </c>
      <c r="I30" s="2"/>
    </row>
    <row r="31" spans="1:9" x14ac:dyDescent="0.25">
      <c r="A31" s="12"/>
      <c r="B31" s="6" t="s">
        <v>10</v>
      </c>
      <c r="C31" s="6">
        <v>0</v>
      </c>
      <c r="D31" s="6">
        <v>0</v>
      </c>
      <c r="E31" s="6">
        <v>26</v>
      </c>
      <c r="F31" s="6">
        <v>116</v>
      </c>
      <c r="G31" s="6">
        <v>25</v>
      </c>
      <c r="H31" s="6">
        <f t="shared" si="1"/>
        <v>167</v>
      </c>
      <c r="I31" s="2"/>
    </row>
    <row r="32" spans="1:9" x14ac:dyDescent="0.25">
      <c r="A32" s="11" t="s">
        <v>18</v>
      </c>
      <c r="B32" s="6" t="s">
        <v>9</v>
      </c>
      <c r="C32" s="6">
        <v>0</v>
      </c>
      <c r="D32" s="6">
        <v>0</v>
      </c>
      <c r="E32" s="6">
        <v>0</v>
      </c>
      <c r="F32" s="6">
        <v>4</v>
      </c>
      <c r="G32" s="6">
        <v>0</v>
      </c>
      <c r="H32" s="6">
        <f t="shared" si="1"/>
        <v>4</v>
      </c>
      <c r="I32" s="2"/>
    </row>
    <row r="33" spans="1:18" x14ac:dyDescent="0.25">
      <c r="A33" s="12"/>
      <c r="B33" s="6" t="s">
        <v>10</v>
      </c>
      <c r="C33" s="6">
        <v>0</v>
      </c>
      <c r="D33" s="6">
        <v>0</v>
      </c>
      <c r="E33" s="6">
        <v>0</v>
      </c>
      <c r="F33" s="6">
        <v>5</v>
      </c>
      <c r="G33" s="6">
        <v>0</v>
      </c>
      <c r="H33" s="6">
        <f t="shared" si="1"/>
        <v>5</v>
      </c>
      <c r="I33" s="2"/>
    </row>
    <row r="34" spans="1:18" x14ac:dyDescent="0.25">
      <c r="H34" s="13">
        <f>SUM(H28:H33)</f>
        <v>661</v>
      </c>
      <c r="I34" s="2"/>
    </row>
    <row r="35" spans="1:18" x14ac:dyDescent="0.25">
      <c r="A35" s="2"/>
      <c r="B35" s="2"/>
      <c r="C35" s="2"/>
      <c r="D35" s="2"/>
      <c r="E35" s="2"/>
      <c r="F35" s="2"/>
      <c r="G35" s="2"/>
      <c r="H35" s="2"/>
      <c r="I35" s="2"/>
    </row>
    <row r="38" spans="1:18" x14ac:dyDescent="0.25">
      <c r="A38" s="14" t="s">
        <v>19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x14ac:dyDescent="0.25">
      <c r="A41" s="16"/>
      <c r="B41" s="17"/>
      <c r="C41" s="17"/>
    </row>
    <row r="42" spans="1:18" x14ac:dyDescent="0.25">
      <c r="A42" s="16"/>
      <c r="B42" s="17"/>
      <c r="C42" s="17"/>
    </row>
    <row r="43" spans="1:18" x14ac:dyDescent="0.25">
      <c r="A43" s="16"/>
      <c r="B43" s="17"/>
      <c r="C43" s="17"/>
    </row>
    <row r="44" spans="1:18" x14ac:dyDescent="0.25">
      <c r="A44" s="16"/>
      <c r="B44" s="17"/>
      <c r="C44" s="17"/>
    </row>
    <row r="45" spans="1:18" x14ac:dyDescent="0.25">
      <c r="A45" s="16"/>
      <c r="B45" s="17"/>
      <c r="C45" s="17"/>
    </row>
    <row r="46" spans="1:18" x14ac:dyDescent="0.25">
      <c r="A46" s="16"/>
      <c r="B46" s="17"/>
      <c r="C46" s="17"/>
    </row>
    <row r="47" spans="1:18" x14ac:dyDescent="0.25">
      <c r="A47" s="16"/>
      <c r="B47" s="17"/>
      <c r="C47" s="17"/>
    </row>
    <row r="48" spans="1:18" x14ac:dyDescent="0.25">
      <c r="A48" s="16"/>
      <c r="B48" s="17"/>
      <c r="C48" s="17"/>
    </row>
    <row r="49" spans="1:3" x14ac:dyDescent="0.25">
      <c r="A49" s="16"/>
      <c r="B49" s="17"/>
      <c r="C49" s="17"/>
    </row>
    <row r="50" spans="1:3" x14ac:dyDescent="0.25">
      <c r="A50" s="16"/>
      <c r="B50" s="17"/>
      <c r="C50" s="17"/>
    </row>
    <row r="51" spans="1:3" x14ac:dyDescent="0.25">
      <c r="A51" s="16"/>
      <c r="B51" s="17"/>
      <c r="C51" s="17"/>
    </row>
    <row r="52" spans="1:3" x14ac:dyDescent="0.25">
      <c r="A52" s="16"/>
      <c r="B52" s="17"/>
      <c r="C52" s="17"/>
    </row>
    <row r="53" spans="1:3" x14ac:dyDescent="0.25">
      <c r="A53" s="16"/>
      <c r="B53" s="17"/>
      <c r="C53" s="17"/>
    </row>
    <row r="54" spans="1:3" x14ac:dyDescent="0.25">
      <c r="A54" s="16"/>
      <c r="B54" s="17"/>
      <c r="C54" s="17"/>
    </row>
    <row r="55" spans="1:3" x14ac:dyDescent="0.25">
      <c r="A55" s="16"/>
      <c r="B55" s="17"/>
      <c r="C55" s="17"/>
    </row>
    <row r="56" spans="1:3" x14ac:dyDescent="0.25">
      <c r="A56" s="16"/>
      <c r="B56" s="17"/>
      <c r="C56" s="17"/>
    </row>
    <row r="57" spans="1:3" x14ac:dyDescent="0.25">
      <c r="A57" s="16"/>
      <c r="B57" s="17"/>
      <c r="C57" s="17"/>
    </row>
    <row r="58" spans="1:3" x14ac:dyDescent="0.25">
      <c r="A58" s="16"/>
      <c r="B58" s="17"/>
      <c r="C58" s="17"/>
    </row>
    <row r="59" spans="1:3" x14ac:dyDescent="0.25">
      <c r="A59" s="16"/>
      <c r="B59" s="17"/>
      <c r="C59" s="17"/>
    </row>
    <row r="60" spans="1:3" x14ac:dyDescent="0.25">
      <c r="A60" s="16"/>
      <c r="B60" s="17"/>
      <c r="C60" s="17"/>
    </row>
    <row r="61" spans="1:3" x14ac:dyDescent="0.25">
      <c r="A61" s="16"/>
      <c r="B61" s="17"/>
      <c r="C61" s="17"/>
    </row>
    <row r="62" spans="1:3" x14ac:dyDescent="0.25">
      <c r="A62" s="16"/>
      <c r="B62" s="17"/>
      <c r="C62" s="17"/>
    </row>
    <row r="63" spans="1:3" x14ac:dyDescent="0.25">
      <c r="A63" s="16"/>
      <c r="B63" s="17"/>
      <c r="C63" s="17"/>
    </row>
    <row r="64" spans="1:3" x14ac:dyDescent="0.25">
      <c r="A64" s="16"/>
      <c r="B64" s="17"/>
      <c r="C64" s="17"/>
    </row>
    <row r="65" spans="1:3" x14ac:dyDescent="0.25">
      <c r="A65" s="16"/>
      <c r="B65" s="17"/>
      <c r="C65" s="17"/>
    </row>
    <row r="66" spans="1:3" x14ac:dyDescent="0.25">
      <c r="A66" s="16"/>
      <c r="B66" s="17"/>
      <c r="C66" s="17"/>
    </row>
    <row r="67" spans="1:3" x14ac:dyDescent="0.25">
      <c r="A67" s="16"/>
      <c r="B67" s="17"/>
      <c r="C67" s="17"/>
    </row>
    <row r="68" spans="1:3" x14ac:dyDescent="0.25">
      <c r="A68" s="16"/>
      <c r="B68" s="17"/>
      <c r="C68" s="17"/>
    </row>
    <row r="69" spans="1:3" x14ac:dyDescent="0.25">
      <c r="A69" s="16"/>
      <c r="B69" s="17"/>
      <c r="C69" s="17"/>
    </row>
    <row r="70" spans="1:3" x14ac:dyDescent="0.25">
      <c r="A70" s="16"/>
      <c r="B70" s="17"/>
      <c r="C70" s="17"/>
    </row>
    <row r="71" spans="1:3" x14ac:dyDescent="0.25">
      <c r="A71" s="16"/>
      <c r="B71" s="17"/>
      <c r="C71" s="17"/>
    </row>
    <row r="72" spans="1:3" x14ac:dyDescent="0.25">
      <c r="A72" s="16"/>
      <c r="B72" s="17"/>
      <c r="C72" s="17"/>
    </row>
    <row r="73" spans="1:3" x14ac:dyDescent="0.25">
      <c r="A73" s="16"/>
      <c r="B73" s="17"/>
      <c r="C73" s="17"/>
    </row>
    <row r="74" spans="1:3" x14ac:dyDescent="0.25">
      <c r="A74" s="16"/>
      <c r="B74" s="17"/>
      <c r="C74" s="17"/>
    </row>
    <row r="75" spans="1:3" x14ac:dyDescent="0.25">
      <c r="A75" s="16"/>
      <c r="B75" s="17"/>
      <c r="C75" s="17"/>
    </row>
    <row r="76" spans="1:3" x14ac:dyDescent="0.25">
      <c r="A76" s="16"/>
      <c r="B76" s="17"/>
      <c r="C76" s="17"/>
    </row>
    <row r="77" spans="1:3" x14ac:dyDescent="0.25">
      <c r="A77" s="16"/>
      <c r="B77" s="17"/>
      <c r="C77" s="17"/>
    </row>
    <row r="78" spans="1:3" x14ac:dyDescent="0.25">
      <c r="A78" s="16"/>
      <c r="B78" s="17"/>
      <c r="C78" s="17"/>
    </row>
    <row r="79" spans="1:3" x14ac:dyDescent="0.25">
      <c r="A79" s="16"/>
      <c r="B79" s="17"/>
      <c r="C79" s="17"/>
    </row>
    <row r="80" spans="1:3" x14ac:dyDescent="0.25">
      <c r="A80" s="16"/>
      <c r="B80" s="17"/>
      <c r="C80" s="17"/>
    </row>
    <row r="81" spans="1:3" x14ac:dyDescent="0.25">
      <c r="A81" s="16"/>
      <c r="B81" s="17"/>
      <c r="C81" s="17"/>
    </row>
    <row r="82" spans="1:3" x14ac:dyDescent="0.25">
      <c r="A82" s="16"/>
      <c r="B82" s="17"/>
      <c r="C82" s="17"/>
    </row>
    <row r="83" spans="1:3" x14ac:dyDescent="0.25">
      <c r="A83" s="16"/>
      <c r="B83" s="17"/>
      <c r="C83" s="17"/>
    </row>
    <row r="84" spans="1:3" x14ac:dyDescent="0.25">
      <c r="A84" s="16"/>
      <c r="B84" s="17"/>
      <c r="C84" s="17"/>
    </row>
    <row r="85" spans="1:3" x14ac:dyDescent="0.25">
      <c r="A85" s="16"/>
      <c r="B85" s="17"/>
      <c r="C85" s="17"/>
    </row>
    <row r="86" spans="1:3" x14ac:dyDescent="0.25">
      <c r="A86" s="16"/>
      <c r="B86" s="17"/>
      <c r="C86" s="17"/>
    </row>
    <row r="87" spans="1:3" x14ac:dyDescent="0.25">
      <c r="A87" s="16"/>
      <c r="B87" s="17"/>
      <c r="C87" s="17"/>
    </row>
    <row r="88" spans="1:3" x14ac:dyDescent="0.25">
      <c r="A88" s="16"/>
      <c r="B88" s="17"/>
      <c r="C88" s="17"/>
    </row>
    <row r="89" spans="1:3" x14ac:dyDescent="0.25">
      <c r="A89" s="16"/>
      <c r="B89" s="17"/>
      <c r="C89" s="17"/>
    </row>
    <row r="90" spans="1:3" x14ac:dyDescent="0.25">
      <c r="A90" s="16"/>
      <c r="B90" s="17"/>
      <c r="C90" s="17"/>
    </row>
    <row r="91" spans="1:3" x14ac:dyDescent="0.25">
      <c r="A91" s="16"/>
      <c r="B91" s="17"/>
      <c r="C91" s="17"/>
    </row>
    <row r="92" spans="1:3" x14ac:dyDescent="0.25">
      <c r="A92" s="16"/>
      <c r="B92" s="17"/>
      <c r="C92" s="17"/>
    </row>
    <row r="93" spans="1:3" x14ac:dyDescent="0.25">
      <c r="A93" s="16"/>
      <c r="B93" s="17"/>
      <c r="C93" s="17"/>
    </row>
    <row r="94" spans="1:3" x14ac:dyDescent="0.25">
      <c r="A94" s="16"/>
      <c r="B94" s="17"/>
      <c r="C94" s="17"/>
    </row>
    <row r="95" spans="1:3" x14ac:dyDescent="0.25">
      <c r="A95" s="16"/>
      <c r="B95" s="17"/>
      <c r="C95" s="17"/>
    </row>
    <row r="96" spans="1:3" x14ac:dyDescent="0.25">
      <c r="A96" s="16"/>
      <c r="B96" s="17"/>
      <c r="C96" s="17"/>
    </row>
    <row r="97" spans="1:3" x14ac:dyDescent="0.25">
      <c r="A97" s="16"/>
      <c r="B97" s="17"/>
      <c r="C97" s="17"/>
    </row>
    <row r="98" spans="1:3" x14ac:dyDescent="0.25">
      <c r="A98" s="16"/>
      <c r="B98" s="17"/>
      <c r="C98" s="17"/>
    </row>
    <row r="99" spans="1:3" x14ac:dyDescent="0.25">
      <c r="A99" s="16"/>
      <c r="B99" s="17"/>
      <c r="C99" s="17"/>
    </row>
    <row r="100" spans="1:3" x14ac:dyDescent="0.25">
      <c r="A100" s="16"/>
      <c r="B100" s="17"/>
      <c r="C100" s="17"/>
    </row>
    <row r="101" spans="1:3" x14ac:dyDescent="0.25">
      <c r="A101" s="16"/>
      <c r="B101" s="17"/>
      <c r="C101" s="17"/>
    </row>
    <row r="102" spans="1:3" x14ac:dyDescent="0.25">
      <c r="A102" s="16"/>
      <c r="B102" s="17"/>
      <c r="C102" s="17"/>
    </row>
    <row r="103" spans="1:3" x14ac:dyDescent="0.25">
      <c r="A103" s="16"/>
      <c r="B103" s="17"/>
      <c r="C103" s="17"/>
    </row>
    <row r="104" spans="1:3" x14ac:dyDescent="0.25">
      <c r="A104" s="16"/>
      <c r="B104" s="17"/>
      <c r="C104" s="17"/>
    </row>
    <row r="105" spans="1:3" x14ac:dyDescent="0.25">
      <c r="A105" s="16"/>
      <c r="B105" s="17"/>
      <c r="C105" s="17"/>
    </row>
    <row r="106" spans="1:3" x14ac:dyDescent="0.25">
      <c r="A106" s="16"/>
      <c r="B106" s="17"/>
      <c r="C106" s="17"/>
    </row>
    <row r="107" spans="1:3" x14ac:dyDescent="0.25">
      <c r="A107" s="16"/>
      <c r="B107" s="17"/>
      <c r="C107" s="17"/>
    </row>
    <row r="108" spans="1:3" x14ac:dyDescent="0.25">
      <c r="A108" s="16"/>
      <c r="B108" s="17"/>
      <c r="C108" s="17"/>
    </row>
    <row r="109" spans="1:3" x14ac:dyDescent="0.25">
      <c r="A109" s="16"/>
      <c r="B109" s="17"/>
      <c r="C109" s="17"/>
    </row>
    <row r="110" spans="1:3" x14ac:dyDescent="0.25">
      <c r="A110" s="16"/>
      <c r="B110" s="17"/>
      <c r="C110" s="17"/>
    </row>
    <row r="111" spans="1:3" x14ac:dyDescent="0.25">
      <c r="A111" s="16"/>
      <c r="B111" s="17"/>
      <c r="C111" s="17"/>
    </row>
    <row r="112" spans="1:3" x14ac:dyDescent="0.25">
      <c r="A112" s="16"/>
      <c r="B112" s="17"/>
      <c r="C112" s="17"/>
    </row>
    <row r="113" spans="1:3" x14ac:dyDescent="0.25">
      <c r="A113" s="16"/>
      <c r="B113" s="17"/>
      <c r="C113" s="17"/>
    </row>
    <row r="114" spans="1:3" x14ac:dyDescent="0.25">
      <c r="A114" s="16"/>
      <c r="B114" s="17"/>
      <c r="C114" s="17"/>
    </row>
    <row r="115" spans="1:3" x14ac:dyDescent="0.25">
      <c r="A115" s="16"/>
      <c r="B115" s="17"/>
      <c r="C115" s="17"/>
    </row>
    <row r="116" spans="1:3" x14ac:dyDescent="0.25">
      <c r="A116" s="16"/>
      <c r="B116" s="17"/>
      <c r="C116" s="17"/>
    </row>
    <row r="117" spans="1:3" x14ac:dyDescent="0.25">
      <c r="A117" s="16"/>
      <c r="B117" s="17"/>
      <c r="C117" s="17"/>
    </row>
    <row r="118" spans="1:3" x14ac:dyDescent="0.25">
      <c r="A118" s="16"/>
      <c r="B118" s="17"/>
      <c r="C118" s="17"/>
    </row>
    <row r="119" spans="1:3" x14ac:dyDescent="0.25">
      <c r="A119" s="16"/>
      <c r="B119" s="17"/>
      <c r="C119" s="17"/>
    </row>
    <row r="120" spans="1:3" x14ac:dyDescent="0.25">
      <c r="A120" s="16"/>
      <c r="B120" s="17"/>
      <c r="C120" s="17"/>
    </row>
    <row r="121" spans="1:3" x14ac:dyDescent="0.25">
      <c r="A121" s="16"/>
      <c r="B121" s="17"/>
      <c r="C121" s="17"/>
    </row>
    <row r="122" spans="1:3" x14ac:dyDescent="0.25">
      <c r="A122" s="16"/>
      <c r="B122" s="17"/>
      <c r="C122" s="17"/>
    </row>
    <row r="123" spans="1:3" x14ac:dyDescent="0.25">
      <c r="A123" s="16"/>
      <c r="B123" s="17"/>
      <c r="C123" s="17"/>
    </row>
    <row r="124" spans="1:3" x14ac:dyDescent="0.25">
      <c r="A124" s="16"/>
      <c r="B124" s="17"/>
      <c r="C124" s="17"/>
    </row>
    <row r="125" spans="1:3" x14ac:dyDescent="0.25">
      <c r="A125" s="16"/>
      <c r="B125" s="17"/>
      <c r="C125" s="17"/>
    </row>
    <row r="126" spans="1:3" x14ac:dyDescent="0.25">
      <c r="A126" s="16"/>
      <c r="B126" s="17"/>
      <c r="C126" s="17"/>
    </row>
    <row r="127" spans="1:3" x14ac:dyDescent="0.25">
      <c r="A127" s="16"/>
      <c r="B127" s="17"/>
      <c r="C127" s="17"/>
    </row>
    <row r="128" spans="1:3" x14ac:dyDescent="0.25">
      <c r="A128" s="16"/>
      <c r="B128" s="17"/>
      <c r="C128" s="17"/>
    </row>
    <row r="129" spans="1:3" x14ac:dyDescent="0.25">
      <c r="A129" s="16"/>
      <c r="B129" s="17"/>
      <c r="C129" s="17"/>
    </row>
    <row r="130" spans="1:3" x14ac:dyDescent="0.25">
      <c r="A130" s="16"/>
      <c r="B130" s="17"/>
      <c r="C130" s="17"/>
    </row>
    <row r="131" spans="1:3" x14ac:dyDescent="0.25">
      <c r="A131" s="16"/>
      <c r="B131" s="17"/>
      <c r="C131" s="17"/>
    </row>
  </sheetData>
  <mergeCells count="9">
    <mergeCell ref="A30:A31"/>
    <mergeCell ref="A32:A33"/>
    <mergeCell ref="A38:R40"/>
    <mergeCell ref="B1:H1"/>
    <mergeCell ref="B3:H3"/>
    <mergeCell ref="B7:H7"/>
    <mergeCell ref="B11:H11"/>
    <mergeCell ref="B15:H15"/>
    <mergeCell ref="A28:A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2019-02-18T18:08:18Z</dcterms:created>
  <dcterms:modified xsi:type="dcterms:W3CDTF">2019-02-18T18:08:49Z</dcterms:modified>
</cp:coreProperties>
</file>