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SIPOT\SIPOT 2020\GOBIERNO\"/>
    </mc:Choice>
  </mc:AlternateContent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35" i="1" s="1"/>
  <c r="G19" i="1"/>
  <c r="F19" i="1"/>
  <c r="E19" i="1"/>
  <c r="D19" i="1"/>
  <c r="C19" i="1"/>
  <c r="G18" i="1"/>
  <c r="F18" i="1"/>
  <c r="E18" i="1"/>
  <c r="D18" i="1"/>
  <c r="C18" i="1"/>
  <c r="H18" i="1" s="1"/>
  <c r="H15" i="1"/>
  <c r="H14" i="1"/>
  <c r="H11" i="1"/>
  <c r="H10" i="1"/>
  <c r="H7" i="1"/>
  <c r="H6" i="1"/>
  <c r="H19" i="1" l="1"/>
  <c r="H20" i="1" s="1"/>
</calcChain>
</file>

<file path=xl/sharedStrings.xml><?xml version="1.0" encoding="utf-8"?>
<sst xmlns="http://schemas.openxmlformats.org/spreadsheetml/2006/main" count="60" uniqueCount="20">
  <si>
    <t>Reordenamiento a comerciantes en vía pública</t>
  </si>
  <si>
    <t>Mes de enero del 2020</t>
  </si>
  <si>
    <t>Género</t>
  </si>
  <si>
    <t>0-15               años</t>
  </si>
  <si>
    <t>16-18               años</t>
  </si>
  <si>
    <t>19-30               años</t>
  </si>
  <si>
    <t>31-65               años</t>
  </si>
  <si>
    <t>mas 65        años</t>
  </si>
  <si>
    <t>TOTAL</t>
  </si>
  <si>
    <t>Hombre</t>
  </si>
  <si>
    <t>Mujer</t>
  </si>
  <si>
    <t>Mes de febrero del 2020</t>
  </si>
  <si>
    <t>Mes de marzo del 2020</t>
  </si>
  <si>
    <t>total primer trimestre 2020</t>
  </si>
  <si>
    <t>Reordenamientos a comerciantes por edad y género en el trimestre enero - marzo del 2020</t>
  </si>
  <si>
    <t>comportamiento de los reordenamientos en el trimestre enero - marzo del 2020</t>
  </si>
  <si>
    <t>enero</t>
  </si>
  <si>
    <t>febrero</t>
  </si>
  <si>
    <t>marzo</t>
  </si>
  <si>
    <t>DESCRIPCIÓN DE LAS VARIABLES:
Las estadisticas se generan a partir del analisis  del Total de Reorenamientos de comerciantes realizados en el trimestre por genero y  en relación con los rangos de edad, 0-15 años, 16-18 años, 19-30 años, 31-65 años y mas de 65 años, de igual forma se realiza el comparativo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</si>
</sst>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Protection="1"/>
    <xf numFmtId="0" fontId="4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Reordenamientos a comerciantes por edad y género en el trimestre enero - marzo del 2020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[1]estadistica!$B$18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[1]estadistica!$C$18:$H$18</c:f>
              <c:numCache>
                <c:formatCode>General</c:formatCode>
                <c:ptCount val="6"/>
                <c:pt idx="0">
                  <c:v>0</c:v>
                </c:pt>
                <c:pt idx="1">
                  <c:v>184</c:v>
                </c:pt>
                <c:pt idx="2">
                  <c:v>234</c:v>
                </c:pt>
                <c:pt idx="3">
                  <c:v>244</c:v>
                </c:pt>
                <c:pt idx="4">
                  <c:v>0</c:v>
                </c:pt>
                <c:pt idx="5">
                  <c:v>662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47E-4B91-B113-FDBB4E2107F6}"/>
            </c:ext>
          </c:extLst>
        </c:ser>
        <c:ser>
          <c:idx val="1"/>
          <c:order val="1"/>
          <c:tx>
            <c:strRef>
              <c:f>[1]estadistica!$B$19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[1]estadistica!$C$19:$H$19</c:f>
              <c:numCache>
                <c:formatCode>General</c:formatCode>
                <c:ptCount val="6"/>
                <c:pt idx="0">
                  <c:v>0</c:v>
                </c:pt>
                <c:pt idx="1">
                  <c:v>236</c:v>
                </c:pt>
                <c:pt idx="2">
                  <c:v>175</c:v>
                </c:pt>
                <c:pt idx="3">
                  <c:v>254</c:v>
                </c:pt>
                <c:pt idx="4">
                  <c:v>0</c:v>
                </c:pt>
                <c:pt idx="5">
                  <c:v>665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E-4B91-B113-FDBB4E210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918512"/>
        <c:axId val="173865104"/>
      </c:lineChart>
      <c:catAx>
        <c:axId val="17391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3865104"/>
        <c:crosses val="autoZero"/>
        <c:auto val="1"/>
        <c:lblAlgn val="ctr"/>
        <c:lblOffset val="100"/>
        <c:noMultiLvlLbl val="0"/>
      </c:catAx>
      <c:valAx>
        <c:axId val="17386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73918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[1]estadistica!$C$28</c:f>
              <c:strCache>
                <c:ptCount val="1"/>
                <c:pt idx="0">
                  <c:v>0-15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[1]estadistica!$C$29:$C$34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01-4C1A-B6C7-76C8FF25663F}"/>
            </c:ext>
          </c:extLst>
        </c:ser>
        <c:ser>
          <c:idx val="1"/>
          <c:order val="1"/>
          <c:tx>
            <c:strRef>
              <c:f>[1]estadistica!$D$28</c:f>
              <c:strCache>
                <c:ptCount val="1"/>
                <c:pt idx="0">
                  <c:v>16-18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[1]estadistica!$D$29:$D$34</c:f>
              <c:numCache>
                <c:formatCode>General</c:formatCode>
                <c:ptCount val="6"/>
                <c:pt idx="0">
                  <c:v>88</c:v>
                </c:pt>
                <c:pt idx="1">
                  <c:v>121</c:v>
                </c:pt>
                <c:pt idx="2">
                  <c:v>72</c:v>
                </c:pt>
                <c:pt idx="3">
                  <c:v>70</c:v>
                </c:pt>
                <c:pt idx="4">
                  <c:v>24</c:v>
                </c:pt>
                <c:pt idx="5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01-4C1A-B6C7-76C8FF25663F}"/>
            </c:ext>
          </c:extLst>
        </c:ser>
        <c:ser>
          <c:idx val="2"/>
          <c:order val="2"/>
          <c:tx>
            <c:strRef>
              <c:f>[1]estadistica!$E$28</c:f>
              <c:strCache>
                <c:ptCount val="1"/>
                <c:pt idx="0">
                  <c:v>19-30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[1]estadistica!$E$29:$E$34</c:f>
              <c:numCache>
                <c:formatCode>General</c:formatCode>
                <c:ptCount val="6"/>
                <c:pt idx="0">
                  <c:v>111</c:v>
                </c:pt>
                <c:pt idx="1">
                  <c:v>85</c:v>
                </c:pt>
                <c:pt idx="2">
                  <c:v>92</c:v>
                </c:pt>
                <c:pt idx="3">
                  <c:v>65</c:v>
                </c:pt>
                <c:pt idx="4">
                  <c:v>31</c:v>
                </c:pt>
                <c:pt idx="5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01-4C1A-B6C7-76C8FF25663F}"/>
            </c:ext>
          </c:extLst>
        </c:ser>
        <c:ser>
          <c:idx val="3"/>
          <c:order val="3"/>
          <c:tx>
            <c:strRef>
              <c:f>[1]estadistica!$F$28</c:f>
              <c:strCache>
                <c:ptCount val="1"/>
                <c:pt idx="0">
                  <c:v>31-65       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[1]estadistica!$F$29:$F$34</c:f>
              <c:numCache>
                <c:formatCode>General</c:formatCode>
                <c:ptCount val="6"/>
                <c:pt idx="0">
                  <c:v>120</c:v>
                </c:pt>
                <c:pt idx="1">
                  <c:v>114</c:v>
                </c:pt>
                <c:pt idx="2">
                  <c:v>85</c:v>
                </c:pt>
                <c:pt idx="3">
                  <c:v>80</c:v>
                </c:pt>
                <c:pt idx="4">
                  <c:v>39</c:v>
                </c:pt>
                <c:pt idx="5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001-4C1A-B6C7-76C8FF25663F}"/>
            </c:ext>
          </c:extLst>
        </c:ser>
        <c:ser>
          <c:idx val="4"/>
          <c:order val="4"/>
          <c:tx>
            <c:strRef>
              <c:f>[1]estadistica!$G$28</c:f>
              <c:strCache>
                <c:ptCount val="1"/>
                <c:pt idx="0">
                  <c:v>mas 65        años</c:v>
                </c:pt>
              </c:strCache>
            </c:strRef>
          </c:tx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enero</c:v>
                  </c:pt>
                  <c:pt idx="2">
                    <c:v>febrero</c:v>
                  </c:pt>
                  <c:pt idx="4">
                    <c:v>marzo</c:v>
                  </c:pt>
                </c:lvl>
              </c:multiLvlStrCache>
            </c:multiLvlStrRef>
          </c:cat>
          <c:val>
            <c:numRef>
              <c:f>[1]estadistica!$G$29:$G$34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001-4C1A-B6C7-76C8FF256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309752"/>
        <c:axId val="272310144"/>
      </c:barChart>
      <c:catAx>
        <c:axId val="27230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2310144"/>
        <c:crosses val="autoZero"/>
        <c:auto val="1"/>
        <c:lblAlgn val="ctr"/>
        <c:lblOffset val="100"/>
        <c:noMultiLvlLbl val="0"/>
      </c:catAx>
      <c:valAx>
        <c:axId val="27231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23097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0</xdr:row>
      <xdr:rowOff>161925</xdr:rowOff>
    </xdr:from>
    <xdr:to>
      <xdr:col>16</xdr:col>
      <xdr:colOff>752475</xdr:colOff>
      <xdr:row>16</xdr:row>
      <xdr:rowOff>323850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247650</xdr:colOff>
      <xdr:row>21</xdr:row>
      <xdr:rowOff>19050</xdr:rowOff>
    </xdr:from>
    <xdr:to>
      <xdr:col>16</xdr:col>
      <xdr:colOff>295275</xdr:colOff>
      <xdr:row>43</xdr:row>
      <xdr:rowOff>142875</xdr:rowOff>
    </xdr:to>
    <xdr:graphicFrame macro="">
      <xdr:nvGraphicFramePr>
        <xdr:cNvPr id="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473096"/>
      <sheetName val="Hidden_1_Tabla_473096"/>
      <sheetName val="Hidden_2_Tabla_473096"/>
      <sheetName val="Hidden_3_Tabla_473096"/>
      <sheetName val="Hidden_2"/>
      <sheetName val="Hidden_3"/>
      <sheetName val="Tabla_499048"/>
      <sheetName val="Tabla_499050"/>
      <sheetName val="Hoja1"/>
      <sheetName val="Hoja2"/>
      <sheetName val="hidden1"/>
      <sheetName val="Tabla 220871"/>
      <sheetName val="hidden_Tabla_2208711"/>
      <sheetName val="hidden_Tabla_2208712"/>
      <sheetName val="hidden_Tabla_2208713"/>
      <sheetName val="hidden2"/>
      <sheetName val="hidden3"/>
      <sheetName val="hidden4"/>
      <sheetName val="hidden5"/>
      <sheetName val="Tabla 221018"/>
      <sheetName val="Tabla 221017"/>
      <sheetName val="hidden_Tabla_2210171"/>
      <sheetName val="Tabla 221026"/>
      <sheetName val="hidden_Tabla_2210261"/>
      <sheetName val="Tabla 221143"/>
      <sheetName val="hidden_Tabla_2211431"/>
      <sheetName val="hidden_Tabla_2211432"/>
      <sheetName val="Tabla 221144"/>
      <sheetName val="Tabla 221145"/>
      <sheetName val="hidden_Tabla_2211451"/>
      <sheetName val="hidden_Tabla_2211452"/>
      <sheetName val="hidden_Tabla_2211453"/>
      <sheetName val="Tabla 221176"/>
      <sheetName val="hidden_Tabla_2211761"/>
      <sheetName val="hidden_Tabla_2211762"/>
      <sheetName val="hidden_Tabla_2211763"/>
      <sheetName val="Tabla 221178"/>
      <sheetName val="Tabla 221177"/>
      <sheetName val="Tabla 61047"/>
      <sheetName val="estadi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Privado</v>
          </cell>
        </row>
      </sheetData>
      <sheetData sheetId="11">
        <row r="1">
          <cell r="A1" t="str">
            <v>Si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Corredor</v>
          </cell>
        </row>
      </sheetData>
      <sheetData sheetId="19">
        <row r="1">
          <cell r="A1" t="str">
            <v>Parque industrial</v>
          </cell>
        </row>
      </sheetData>
      <sheetData sheetId="20">
        <row r="1">
          <cell r="A1" t="str">
            <v>Durango</v>
          </cell>
        </row>
      </sheetData>
      <sheetData sheetId="21">
        <row r="1">
          <cell r="A1" t="str">
            <v>Calle</v>
          </cell>
        </row>
      </sheetData>
      <sheetData sheetId="22">
        <row r="1">
          <cell r="A1" t="str">
            <v>Prolongación</v>
          </cell>
        </row>
      </sheetData>
      <sheetData sheetId="23">
        <row r="1">
          <cell r="A1" t="str">
            <v>Delegación Miguel Hidalgo</v>
          </cell>
        </row>
      </sheetData>
      <sheetData sheetId="24">
        <row r="1">
          <cell r="A1" t="str">
            <v>No</v>
          </cell>
        </row>
      </sheetData>
      <sheetData sheetId="25" refreshError="1"/>
      <sheetData sheetId="26" refreshError="1"/>
      <sheetData sheetId="27">
        <row r="1">
          <cell r="A1" t="str">
            <v>Mediano plazo</v>
          </cell>
        </row>
      </sheetData>
      <sheetData sheetId="28" refreshError="1"/>
      <sheetData sheetId="29">
        <row r="1">
          <cell r="A1" t="str">
            <v>Femenino</v>
          </cell>
        </row>
      </sheetData>
      <sheetData sheetId="30" refreshError="1"/>
      <sheetData sheetId="31">
        <row r="1">
          <cell r="A1" t="str">
            <v>Corredor</v>
          </cell>
        </row>
      </sheetData>
      <sheetData sheetId="32">
        <row r="1">
          <cell r="A1" t="str">
            <v>Parque industrial</v>
          </cell>
        </row>
      </sheetData>
      <sheetData sheetId="33" refreshError="1"/>
      <sheetData sheetId="34" refreshError="1"/>
      <sheetData sheetId="35">
        <row r="1">
          <cell r="A1" t="str">
            <v>Corredor</v>
          </cell>
        </row>
      </sheetData>
      <sheetData sheetId="36">
        <row r="1">
          <cell r="A1" t="str">
            <v>Parque industrial</v>
          </cell>
        </row>
      </sheetData>
      <sheetData sheetId="37">
        <row r="1">
          <cell r="A1" t="str">
            <v>Durango</v>
          </cell>
        </row>
      </sheetData>
      <sheetData sheetId="38" refreshError="1"/>
      <sheetData sheetId="39">
        <row r="1">
          <cell r="A1" t="str">
            <v>Corredor</v>
          </cell>
        </row>
      </sheetData>
      <sheetData sheetId="40">
        <row r="1">
          <cell r="A1" t="str">
            <v>Parque industrial</v>
          </cell>
        </row>
      </sheetData>
      <sheetData sheetId="41">
        <row r="1">
          <cell r="A1" t="str">
            <v>Durango</v>
          </cell>
        </row>
      </sheetData>
      <sheetData sheetId="42" refreshError="1"/>
      <sheetData sheetId="43" refreshError="1"/>
      <sheetData sheetId="44" refreshError="1"/>
      <sheetData sheetId="45">
        <row r="17">
          <cell r="C17" t="str">
            <v>0-15               años</v>
          </cell>
          <cell r="D17" t="str">
            <v>16-18               años</v>
          </cell>
          <cell r="E17" t="str">
            <v>19-30               años</v>
          </cell>
          <cell r="F17" t="str">
            <v>31-65               años</v>
          </cell>
          <cell r="G17" t="str">
            <v>mas 65        años</v>
          </cell>
          <cell r="H17" t="str">
            <v>TOTAL</v>
          </cell>
        </row>
        <row r="18">
          <cell r="B18" t="str">
            <v>Hombre</v>
          </cell>
          <cell r="C18">
            <v>0</v>
          </cell>
          <cell r="D18">
            <v>184</v>
          </cell>
          <cell r="E18">
            <v>234</v>
          </cell>
          <cell r="F18">
            <v>244</v>
          </cell>
          <cell r="G18">
            <v>0</v>
          </cell>
          <cell r="H18">
            <v>662</v>
          </cell>
        </row>
        <row r="19">
          <cell r="B19" t="str">
            <v>Mujer</v>
          </cell>
          <cell r="C19">
            <v>0</v>
          </cell>
          <cell r="D19">
            <v>236</v>
          </cell>
          <cell r="E19">
            <v>175</v>
          </cell>
          <cell r="F19">
            <v>254</v>
          </cell>
          <cell r="G19">
            <v>0</v>
          </cell>
          <cell r="H19">
            <v>665</v>
          </cell>
        </row>
        <row r="28">
          <cell r="C28" t="str">
            <v>0-15               años</v>
          </cell>
          <cell r="D28" t="str">
            <v>16-18               años</v>
          </cell>
          <cell r="E28" t="str">
            <v>19-30               años</v>
          </cell>
          <cell r="F28" t="str">
            <v>31-65               años</v>
          </cell>
          <cell r="G28" t="str">
            <v>mas 65        años</v>
          </cell>
        </row>
        <row r="29">
          <cell r="A29" t="str">
            <v>enero</v>
          </cell>
          <cell r="B29" t="str">
            <v>Hombre</v>
          </cell>
          <cell r="C29">
            <v>0</v>
          </cell>
          <cell r="D29">
            <v>88</v>
          </cell>
          <cell r="E29">
            <v>111</v>
          </cell>
          <cell r="F29">
            <v>120</v>
          </cell>
          <cell r="G29">
            <v>0</v>
          </cell>
        </row>
        <row r="30">
          <cell r="B30" t="str">
            <v>Mujer</v>
          </cell>
          <cell r="C30">
            <v>0</v>
          </cell>
          <cell r="D30">
            <v>121</v>
          </cell>
          <cell r="E30">
            <v>85</v>
          </cell>
          <cell r="F30">
            <v>114</v>
          </cell>
          <cell r="G30">
            <v>0</v>
          </cell>
        </row>
        <row r="31">
          <cell r="A31" t="str">
            <v>febrero</v>
          </cell>
          <cell r="B31" t="str">
            <v>Hombre</v>
          </cell>
          <cell r="C31">
            <v>0</v>
          </cell>
          <cell r="D31">
            <v>72</v>
          </cell>
          <cell r="E31">
            <v>92</v>
          </cell>
          <cell r="F31">
            <v>85</v>
          </cell>
          <cell r="G31">
            <v>0</v>
          </cell>
        </row>
        <row r="32">
          <cell r="B32" t="str">
            <v>Mujer</v>
          </cell>
          <cell r="C32">
            <v>0</v>
          </cell>
          <cell r="D32">
            <v>70</v>
          </cell>
          <cell r="E32">
            <v>65</v>
          </cell>
          <cell r="F32">
            <v>80</v>
          </cell>
          <cell r="G32">
            <v>0</v>
          </cell>
        </row>
        <row r="33">
          <cell r="A33" t="str">
            <v>marzo</v>
          </cell>
          <cell r="B33" t="str">
            <v>Hombre</v>
          </cell>
          <cell r="C33">
            <v>0</v>
          </cell>
          <cell r="D33">
            <v>24</v>
          </cell>
          <cell r="E33">
            <v>31</v>
          </cell>
          <cell r="F33">
            <v>39</v>
          </cell>
          <cell r="G33">
            <v>0</v>
          </cell>
        </row>
        <row r="34">
          <cell r="B34" t="str">
            <v>Mujer</v>
          </cell>
          <cell r="C34">
            <v>0</v>
          </cell>
          <cell r="D34">
            <v>45</v>
          </cell>
          <cell r="E34">
            <v>25</v>
          </cell>
          <cell r="F34">
            <v>60</v>
          </cell>
          <cell r="G3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1"/>
  <sheetViews>
    <sheetView tabSelected="1" workbookViewId="0">
      <selection activeCell="B2" sqref="B2:H2"/>
    </sheetView>
  </sheetViews>
  <sheetFormatPr baseColWidth="10" defaultRowHeight="15" x14ac:dyDescent="0.25"/>
  <sheetData>
    <row r="1" spans="2:9" x14ac:dyDescent="0.25">
      <c r="I1" s="1"/>
    </row>
    <row r="2" spans="2:9" ht="23.25" x14ac:dyDescent="0.35">
      <c r="B2" s="16" t="s">
        <v>0</v>
      </c>
      <c r="C2" s="16"/>
      <c r="D2" s="16"/>
      <c r="E2" s="16"/>
      <c r="F2" s="16"/>
      <c r="G2" s="16"/>
      <c r="H2" s="16"/>
      <c r="I2" s="1"/>
    </row>
    <row r="3" spans="2:9" x14ac:dyDescent="0.25">
      <c r="B3" s="2"/>
      <c r="C3" s="2"/>
      <c r="D3" s="2"/>
      <c r="E3" s="2"/>
      <c r="F3" s="2"/>
      <c r="G3" s="2"/>
      <c r="H3" s="2"/>
      <c r="I3" s="1"/>
    </row>
    <row r="4" spans="2:9" ht="15.75" x14ac:dyDescent="0.25">
      <c r="B4" s="17" t="s">
        <v>1</v>
      </c>
      <c r="C4" s="17"/>
      <c r="D4" s="17"/>
      <c r="E4" s="17"/>
      <c r="F4" s="17"/>
      <c r="G4" s="17"/>
      <c r="H4" s="17"/>
      <c r="I4" s="1"/>
    </row>
    <row r="5" spans="2:9" ht="30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1"/>
    </row>
    <row r="6" spans="2:9" x14ac:dyDescent="0.25">
      <c r="B6" s="4" t="s">
        <v>9</v>
      </c>
      <c r="C6" s="4">
        <v>0</v>
      </c>
      <c r="D6" s="4">
        <v>88</v>
      </c>
      <c r="E6" s="4">
        <v>111</v>
      </c>
      <c r="F6" s="4">
        <v>120</v>
      </c>
      <c r="G6" s="4">
        <v>0</v>
      </c>
      <c r="H6" s="4">
        <f>SUM(C6:G6)</f>
        <v>319</v>
      </c>
      <c r="I6" s="1"/>
    </row>
    <row r="7" spans="2:9" x14ac:dyDescent="0.25">
      <c r="B7" s="4" t="s">
        <v>10</v>
      </c>
      <c r="C7" s="4">
        <v>0</v>
      </c>
      <c r="D7" s="4">
        <v>121</v>
      </c>
      <c r="E7" s="4">
        <v>85</v>
      </c>
      <c r="F7" s="4">
        <v>114</v>
      </c>
      <c r="G7" s="4">
        <v>0</v>
      </c>
      <c r="H7" s="4">
        <f>SUM(C7:G7)</f>
        <v>320</v>
      </c>
      <c r="I7" s="1"/>
    </row>
    <row r="8" spans="2:9" ht="15.75" x14ac:dyDescent="0.25">
      <c r="B8" s="18" t="s">
        <v>11</v>
      </c>
      <c r="C8" s="18"/>
      <c r="D8" s="18"/>
      <c r="E8" s="18"/>
      <c r="F8" s="18"/>
      <c r="G8" s="18"/>
      <c r="H8" s="18"/>
      <c r="I8" s="1"/>
    </row>
    <row r="9" spans="2:9" ht="30" x14ac:dyDescent="0.25">
      <c r="B9" s="3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H9" s="3" t="s">
        <v>8</v>
      </c>
      <c r="I9" s="1"/>
    </row>
    <row r="10" spans="2:9" x14ac:dyDescent="0.25">
      <c r="B10" s="4" t="s">
        <v>9</v>
      </c>
      <c r="C10" s="4">
        <v>0</v>
      </c>
      <c r="D10" s="4">
        <v>72</v>
      </c>
      <c r="E10" s="4">
        <v>92</v>
      </c>
      <c r="F10" s="4">
        <v>85</v>
      </c>
      <c r="G10" s="4">
        <v>0</v>
      </c>
      <c r="H10" s="4">
        <f>SUM(C10:G10)</f>
        <v>249</v>
      </c>
      <c r="I10" s="1"/>
    </row>
    <row r="11" spans="2:9" x14ac:dyDescent="0.25">
      <c r="B11" s="4" t="s">
        <v>10</v>
      </c>
      <c r="C11" s="4">
        <v>0</v>
      </c>
      <c r="D11" s="4">
        <v>70</v>
      </c>
      <c r="E11" s="4">
        <v>65</v>
      </c>
      <c r="F11" s="4">
        <v>80</v>
      </c>
      <c r="G11" s="4">
        <v>0</v>
      </c>
      <c r="H11" s="4">
        <f>SUM(C11:G11)</f>
        <v>215</v>
      </c>
      <c r="I11" s="1"/>
    </row>
    <row r="12" spans="2:9" ht="15.75" x14ac:dyDescent="0.25">
      <c r="B12" s="18" t="s">
        <v>12</v>
      </c>
      <c r="C12" s="18"/>
      <c r="D12" s="18"/>
      <c r="E12" s="18"/>
      <c r="F12" s="18"/>
      <c r="G12" s="18"/>
      <c r="H12" s="18"/>
      <c r="I12" s="1"/>
    </row>
    <row r="13" spans="2:9" ht="30" x14ac:dyDescent="0.25"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1"/>
    </row>
    <row r="14" spans="2:9" x14ac:dyDescent="0.25">
      <c r="B14" s="4" t="s">
        <v>9</v>
      </c>
      <c r="C14" s="4">
        <v>0</v>
      </c>
      <c r="D14" s="4">
        <v>24</v>
      </c>
      <c r="E14" s="4">
        <v>31</v>
      </c>
      <c r="F14" s="4">
        <v>39</v>
      </c>
      <c r="G14" s="4">
        <v>0</v>
      </c>
      <c r="H14" s="4">
        <f>SUM(C14:G14)</f>
        <v>94</v>
      </c>
      <c r="I14" s="1"/>
    </row>
    <row r="15" spans="2:9" x14ac:dyDescent="0.25">
      <c r="B15" s="4" t="s">
        <v>10</v>
      </c>
      <c r="C15" s="4">
        <v>0</v>
      </c>
      <c r="D15" s="4">
        <v>45</v>
      </c>
      <c r="E15" s="4">
        <v>25</v>
      </c>
      <c r="F15" s="4">
        <v>60</v>
      </c>
      <c r="G15" s="4">
        <v>0</v>
      </c>
      <c r="H15" s="4">
        <f>SUM(C15:G15)</f>
        <v>130</v>
      </c>
      <c r="I15" s="1"/>
    </row>
    <row r="16" spans="2:9" x14ac:dyDescent="0.25">
      <c r="B16" s="19" t="s">
        <v>13</v>
      </c>
      <c r="C16" s="19"/>
      <c r="D16" s="19"/>
      <c r="E16" s="19"/>
      <c r="F16" s="19"/>
      <c r="G16" s="19"/>
      <c r="H16" s="19"/>
      <c r="I16" s="1"/>
    </row>
    <row r="17" spans="1:9" ht="30" x14ac:dyDescent="0.25">
      <c r="B17" s="3" t="s">
        <v>2</v>
      </c>
      <c r="C17" s="3" t="s">
        <v>3</v>
      </c>
      <c r="D17" s="3" t="s">
        <v>4</v>
      </c>
      <c r="E17" s="3" t="s">
        <v>5</v>
      </c>
      <c r="F17" s="3" t="s">
        <v>6</v>
      </c>
      <c r="G17" s="3" t="s">
        <v>7</v>
      </c>
      <c r="H17" s="3" t="s">
        <v>8</v>
      </c>
      <c r="I17" s="1"/>
    </row>
    <row r="18" spans="1:9" x14ac:dyDescent="0.25">
      <c r="A18" s="4"/>
      <c r="B18" s="4" t="s">
        <v>9</v>
      </c>
      <c r="C18" s="4">
        <f>C6+C10+C14</f>
        <v>0</v>
      </c>
      <c r="D18" s="4">
        <f t="shared" ref="D18:G19" si="0">D6+D10+D14</f>
        <v>184</v>
      </c>
      <c r="E18" s="4">
        <f t="shared" si="0"/>
        <v>234</v>
      </c>
      <c r="F18" s="4">
        <f t="shared" si="0"/>
        <v>244</v>
      </c>
      <c r="G18" s="4">
        <f t="shared" si="0"/>
        <v>0</v>
      </c>
      <c r="H18" s="4">
        <f>SUM(C18:G18)</f>
        <v>662</v>
      </c>
      <c r="I18" s="1"/>
    </row>
    <row r="19" spans="1:9" x14ac:dyDescent="0.25">
      <c r="A19" s="4"/>
      <c r="B19" s="4" t="s">
        <v>10</v>
      </c>
      <c r="C19" s="4">
        <f>C7+C11+C15</f>
        <v>0</v>
      </c>
      <c r="D19" s="4">
        <f t="shared" si="0"/>
        <v>236</v>
      </c>
      <c r="E19" s="4">
        <f t="shared" si="0"/>
        <v>175</v>
      </c>
      <c r="F19" s="4">
        <f t="shared" si="0"/>
        <v>254</v>
      </c>
      <c r="G19" s="4">
        <f t="shared" si="0"/>
        <v>0</v>
      </c>
      <c r="H19" s="4">
        <f>SUM(C19:G19)</f>
        <v>665</v>
      </c>
      <c r="I19" s="1"/>
    </row>
    <row r="20" spans="1:9" x14ac:dyDescent="0.25">
      <c r="B20" s="2"/>
      <c r="C20" s="2"/>
      <c r="D20" s="2"/>
      <c r="E20" s="2"/>
      <c r="F20" s="2"/>
      <c r="G20" s="2"/>
      <c r="H20" s="2">
        <f>H18+H19</f>
        <v>1327</v>
      </c>
      <c r="I20" s="1"/>
    </row>
    <row r="21" spans="1:9" x14ac:dyDescent="0.25">
      <c r="B21" s="2"/>
      <c r="C21" s="2"/>
      <c r="D21" s="2"/>
      <c r="E21" s="2"/>
      <c r="F21" s="2"/>
      <c r="G21" s="2"/>
      <c r="H21" s="2"/>
      <c r="I21" s="1"/>
    </row>
    <row r="22" spans="1:9" x14ac:dyDescent="0.25">
      <c r="A22" s="5" t="s">
        <v>14</v>
      </c>
      <c r="B22" s="2"/>
      <c r="C22" s="2"/>
      <c r="D22" s="2"/>
      <c r="E22" s="2"/>
      <c r="F22" s="2"/>
      <c r="G22" s="2"/>
      <c r="H22" s="2"/>
      <c r="I22" s="1"/>
    </row>
    <row r="23" spans="1:9" x14ac:dyDescent="0.25">
      <c r="A23" s="6" t="s">
        <v>15</v>
      </c>
      <c r="B23" s="2"/>
      <c r="C23" s="2"/>
      <c r="D23" s="2"/>
      <c r="E23" s="2"/>
      <c r="F23" s="2"/>
      <c r="G23" s="2"/>
      <c r="H23" s="2"/>
      <c r="I23" s="1"/>
    </row>
    <row r="24" spans="1:9" x14ac:dyDescent="0.25">
      <c r="B24" s="2"/>
      <c r="C24" s="2"/>
      <c r="D24" s="2"/>
      <c r="E24" s="2"/>
      <c r="F24" s="2"/>
      <c r="G24" s="2"/>
      <c r="H24" s="2"/>
      <c r="I24" s="1"/>
    </row>
    <row r="25" spans="1:9" x14ac:dyDescent="0.25">
      <c r="B25" s="2"/>
      <c r="C25" s="2"/>
      <c r="D25" s="2"/>
      <c r="E25" s="2"/>
      <c r="F25" s="2"/>
      <c r="G25" s="2"/>
      <c r="H25" s="2"/>
      <c r="I25" s="1"/>
    </row>
    <row r="26" spans="1:9" x14ac:dyDescent="0.25">
      <c r="B26" s="2"/>
      <c r="C26" s="2"/>
      <c r="D26" s="2"/>
      <c r="E26" s="2"/>
      <c r="F26" s="2"/>
      <c r="G26" s="2"/>
      <c r="H26" s="2"/>
      <c r="I26" s="1"/>
    </row>
    <row r="27" spans="1:9" x14ac:dyDescent="0.25">
      <c r="B27" s="2"/>
      <c r="C27" s="2"/>
      <c r="D27" s="2"/>
      <c r="E27" s="2"/>
      <c r="F27" s="2"/>
      <c r="G27" s="2"/>
      <c r="H27" s="2"/>
      <c r="I27" s="1"/>
    </row>
    <row r="28" spans="1:9" ht="30" x14ac:dyDescent="0.25">
      <c r="A28" s="7">
        <v>2020</v>
      </c>
      <c r="B28" s="8" t="s">
        <v>2</v>
      </c>
      <c r="C28" s="8" t="s">
        <v>3</v>
      </c>
      <c r="D28" s="8" t="s">
        <v>4</v>
      </c>
      <c r="E28" s="8" t="s">
        <v>5</v>
      </c>
      <c r="F28" s="8" t="s">
        <v>6</v>
      </c>
      <c r="G28" s="8" t="s">
        <v>7</v>
      </c>
      <c r="H28" s="8" t="s">
        <v>8</v>
      </c>
      <c r="I28" s="1"/>
    </row>
    <row r="29" spans="1:9" x14ac:dyDescent="0.25">
      <c r="A29" s="12" t="s">
        <v>16</v>
      </c>
      <c r="B29" s="9" t="s">
        <v>9</v>
      </c>
      <c r="C29" s="4">
        <v>0</v>
      </c>
      <c r="D29" s="4">
        <v>88</v>
      </c>
      <c r="E29" s="4">
        <v>111</v>
      </c>
      <c r="F29" s="4">
        <v>120</v>
      </c>
      <c r="G29" s="4">
        <v>0</v>
      </c>
      <c r="H29" s="9">
        <f t="shared" ref="H29:H34" si="1">SUM(C29:G29)</f>
        <v>319</v>
      </c>
      <c r="I29" s="1"/>
    </row>
    <row r="30" spans="1:9" x14ac:dyDescent="0.25">
      <c r="A30" s="13"/>
      <c r="B30" s="9" t="s">
        <v>10</v>
      </c>
      <c r="C30" s="4">
        <v>0</v>
      </c>
      <c r="D30" s="4">
        <v>121</v>
      </c>
      <c r="E30" s="4">
        <v>85</v>
      </c>
      <c r="F30" s="4">
        <v>114</v>
      </c>
      <c r="G30" s="4">
        <v>0</v>
      </c>
      <c r="H30" s="9">
        <f t="shared" si="1"/>
        <v>320</v>
      </c>
      <c r="I30" s="1"/>
    </row>
    <row r="31" spans="1:9" x14ac:dyDescent="0.25">
      <c r="A31" s="12" t="s">
        <v>17</v>
      </c>
      <c r="B31" s="9" t="s">
        <v>9</v>
      </c>
      <c r="C31" s="4">
        <v>0</v>
      </c>
      <c r="D31" s="4">
        <v>72</v>
      </c>
      <c r="E31" s="4">
        <v>92</v>
      </c>
      <c r="F31" s="4">
        <v>85</v>
      </c>
      <c r="G31" s="4">
        <v>0</v>
      </c>
      <c r="H31" s="9">
        <f t="shared" si="1"/>
        <v>249</v>
      </c>
      <c r="I31" s="1"/>
    </row>
    <row r="32" spans="1:9" x14ac:dyDescent="0.25">
      <c r="A32" s="13"/>
      <c r="B32" s="9" t="s">
        <v>10</v>
      </c>
      <c r="C32" s="4">
        <v>0</v>
      </c>
      <c r="D32" s="4">
        <v>70</v>
      </c>
      <c r="E32" s="4">
        <v>65</v>
      </c>
      <c r="F32" s="4">
        <v>80</v>
      </c>
      <c r="G32" s="4">
        <v>0</v>
      </c>
      <c r="H32" s="9">
        <f t="shared" si="1"/>
        <v>215</v>
      </c>
      <c r="I32" s="1"/>
    </row>
    <row r="33" spans="1:18" x14ac:dyDescent="0.25">
      <c r="A33" s="12" t="s">
        <v>18</v>
      </c>
      <c r="B33" s="9" t="s">
        <v>9</v>
      </c>
      <c r="C33" s="4">
        <v>0</v>
      </c>
      <c r="D33" s="4">
        <v>24</v>
      </c>
      <c r="E33" s="4">
        <v>31</v>
      </c>
      <c r="F33" s="4">
        <v>39</v>
      </c>
      <c r="G33" s="4">
        <v>0</v>
      </c>
      <c r="H33" s="9">
        <f t="shared" si="1"/>
        <v>94</v>
      </c>
      <c r="I33" s="1"/>
    </row>
    <row r="34" spans="1:18" x14ac:dyDescent="0.25">
      <c r="A34" s="13"/>
      <c r="B34" s="9" t="s">
        <v>10</v>
      </c>
      <c r="C34" s="4">
        <v>0</v>
      </c>
      <c r="D34" s="4">
        <v>45</v>
      </c>
      <c r="E34" s="4">
        <v>25</v>
      </c>
      <c r="F34" s="4">
        <v>60</v>
      </c>
      <c r="G34" s="4">
        <v>0</v>
      </c>
      <c r="H34" s="9">
        <f t="shared" si="1"/>
        <v>130</v>
      </c>
      <c r="I34" s="1"/>
    </row>
    <row r="35" spans="1:18" x14ac:dyDescent="0.25">
      <c r="H35" s="10">
        <f>SUM(H29:H34)</f>
        <v>1327</v>
      </c>
      <c r="I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</row>
    <row r="45" spans="1:18" x14ac:dyDescent="0.25">
      <c r="A45" s="14" t="s">
        <v>19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</row>
    <row r="46" spans="1:18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8" x14ac:dyDescent="0.25">
      <c r="A48" s="11"/>
      <c r="B48" s="7"/>
      <c r="C48" s="7"/>
    </row>
    <row r="49" spans="1:3" x14ac:dyDescent="0.25">
      <c r="A49" s="11"/>
      <c r="B49" s="7"/>
      <c r="C49" s="7"/>
    </row>
    <row r="50" spans="1:3" x14ac:dyDescent="0.25">
      <c r="A50" s="11"/>
      <c r="B50" s="7"/>
      <c r="C50" s="7"/>
    </row>
    <row r="51" spans="1:3" x14ac:dyDescent="0.25">
      <c r="A51" s="11"/>
      <c r="B51" s="7"/>
      <c r="C51" s="7"/>
    </row>
    <row r="52" spans="1:3" x14ac:dyDescent="0.25">
      <c r="A52" s="11"/>
      <c r="B52" s="7"/>
      <c r="C52" s="7"/>
    </row>
    <row r="53" spans="1:3" x14ac:dyDescent="0.25">
      <c r="A53" s="11"/>
      <c r="B53" s="7"/>
      <c r="C53" s="7"/>
    </row>
    <row r="54" spans="1:3" x14ac:dyDescent="0.25">
      <c r="A54" s="11"/>
      <c r="B54" s="7"/>
      <c r="C54" s="7"/>
    </row>
    <row r="55" spans="1:3" x14ac:dyDescent="0.25">
      <c r="A55" s="11"/>
      <c r="B55" s="7"/>
      <c r="C55" s="7"/>
    </row>
    <row r="56" spans="1:3" x14ac:dyDescent="0.25">
      <c r="A56" s="11"/>
      <c r="B56" s="7"/>
      <c r="C56" s="7"/>
    </row>
    <row r="57" spans="1:3" x14ac:dyDescent="0.25">
      <c r="A57" s="11"/>
      <c r="B57" s="7"/>
      <c r="C57" s="7"/>
    </row>
    <row r="58" spans="1:3" x14ac:dyDescent="0.25">
      <c r="A58" s="11"/>
      <c r="B58" s="7"/>
      <c r="C58" s="7"/>
    </row>
    <row r="59" spans="1:3" x14ac:dyDescent="0.25">
      <c r="A59" s="11"/>
      <c r="B59" s="7"/>
      <c r="C59" s="7"/>
    </row>
    <row r="60" spans="1:3" x14ac:dyDescent="0.25">
      <c r="A60" s="11"/>
      <c r="B60" s="7"/>
      <c r="C60" s="7"/>
    </row>
    <row r="61" spans="1:3" x14ac:dyDescent="0.25">
      <c r="A61" s="11"/>
      <c r="B61" s="7"/>
      <c r="C61" s="7"/>
    </row>
    <row r="62" spans="1:3" x14ac:dyDescent="0.25">
      <c r="A62" s="11"/>
      <c r="B62" s="7"/>
      <c r="C62" s="7"/>
    </row>
    <row r="63" spans="1:3" x14ac:dyDescent="0.25">
      <c r="A63" s="11"/>
      <c r="B63" s="7"/>
      <c r="C63" s="7"/>
    </row>
    <row r="64" spans="1:3" x14ac:dyDescent="0.25">
      <c r="A64" s="11"/>
      <c r="B64" s="7"/>
      <c r="C64" s="7"/>
    </row>
    <row r="65" spans="1:3" x14ac:dyDescent="0.25">
      <c r="A65" s="11"/>
      <c r="B65" s="7"/>
      <c r="C65" s="7"/>
    </row>
    <row r="66" spans="1:3" x14ac:dyDescent="0.25">
      <c r="A66" s="11"/>
      <c r="B66" s="7"/>
      <c r="C66" s="7"/>
    </row>
    <row r="67" spans="1:3" x14ac:dyDescent="0.25">
      <c r="A67" s="11"/>
      <c r="B67" s="7"/>
      <c r="C67" s="7"/>
    </row>
    <row r="68" spans="1:3" x14ac:dyDescent="0.25">
      <c r="A68" s="11"/>
      <c r="B68" s="7"/>
      <c r="C68" s="7"/>
    </row>
    <row r="69" spans="1:3" x14ac:dyDescent="0.25">
      <c r="A69" s="11"/>
      <c r="B69" s="7"/>
      <c r="C69" s="7"/>
    </row>
    <row r="70" spans="1:3" x14ac:dyDescent="0.25">
      <c r="A70" s="11"/>
      <c r="B70" s="7"/>
      <c r="C70" s="7"/>
    </row>
    <row r="71" spans="1:3" x14ac:dyDescent="0.25">
      <c r="A71" s="11"/>
      <c r="B71" s="7"/>
      <c r="C71" s="7"/>
    </row>
    <row r="72" spans="1:3" x14ac:dyDescent="0.25">
      <c r="A72" s="11"/>
      <c r="B72" s="7"/>
      <c r="C72" s="7"/>
    </row>
    <row r="73" spans="1:3" x14ac:dyDescent="0.25">
      <c r="A73" s="11"/>
      <c r="B73" s="7"/>
      <c r="C73" s="7"/>
    </row>
    <row r="74" spans="1:3" x14ac:dyDescent="0.25">
      <c r="A74" s="11"/>
      <c r="B74" s="7"/>
      <c r="C74" s="7"/>
    </row>
    <row r="75" spans="1:3" x14ac:dyDescent="0.25">
      <c r="A75" s="11"/>
      <c r="B75" s="7"/>
      <c r="C75" s="7"/>
    </row>
    <row r="76" spans="1:3" x14ac:dyDescent="0.25">
      <c r="A76" s="11"/>
      <c r="B76" s="7"/>
      <c r="C76" s="7"/>
    </row>
    <row r="77" spans="1:3" x14ac:dyDescent="0.25">
      <c r="A77" s="11"/>
      <c r="B77" s="7"/>
      <c r="C77" s="7"/>
    </row>
    <row r="78" spans="1:3" x14ac:dyDescent="0.25">
      <c r="A78" s="11"/>
      <c r="B78" s="7"/>
      <c r="C78" s="7"/>
    </row>
    <row r="79" spans="1:3" x14ac:dyDescent="0.25">
      <c r="A79" s="11"/>
      <c r="B79" s="7"/>
      <c r="C79" s="7"/>
    </row>
    <row r="80" spans="1:3" x14ac:dyDescent="0.25">
      <c r="A80" s="11"/>
      <c r="B80" s="7"/>
      <c r="C80" s="7"/>
    </row>
    <row r="81" spans="1:3" x14ac:dyDescent="0.25">
      <c r="A81" s="11"/>
      <c r="B81" s="7"/>
      <c r="C81" s="7"/>
    </row>
    <row r="82" spans="1:3" x14ac:dyDescent="0.25">
      <c r="A82" s="11"/>
      <c r="B82" s="7"/>
      <c r="C82" s="7"/>
    </row>
    <row r="83" spans="1:3" x14ac:dyDescent="0.25">
      <c r="A83" s="11"/>
      <c r="B83" s="7"/>
      <c r="C83" s="7"/>
    </row>
    <row r="84" spans="1:3" x14ac:dyDescent="0.25">
      <c r="A84" s="11"/>
      <c r="B84" s="7"/>
      <c r="C84" s="7"/>
    </row>
    <row r="85" spans="1:3" x14ac:dyDescent="0.25">
      <c r="A85" s="11"/>
      <c r="B85" s="7"/>
      <c r="C85" s="7"/>
    </row>
    <row r="86" spans="1:3" x14ac:dyDescent="0.25">
      <c r="A86" s="11"/>
      <c r="B86" s="7"/>
      <c r="C86" s="7"/>
    </row>
    <row r="87" spans="1:3" x14ac:dyDescent="0.25">
      <c r="A87" s="11"/>
      <c r="B87" s="7"/>
      <c r="C87" s="7"/>
    </row>
    <row r="88" spans="1:3" x14ac:dyDescent="0.25">
      <c r="A88" s="11"/>
      <c r="B88" s="7"/>
      <c r="C88" s="7"/>
    </row>
    <row r="89" spans="1:3" x14ac:dyDescent="0.25">
      <c r="A89" s="11"/>
      <c r="B89" s="7"/>
      <c r="C89" s="7"/>
    </row>
    <row r="90" spans="1:3" x14ac:dyDescent="0.25">
      <c r="A90" s="11"/>
      <c r="B90" s="7"/>
      <c r="C90" s="7"/>
    </row>
    <row r="91" spans="1:3" x14ac:dyDescent="0.25">
      <c r="A91" s="11"/>
      <c r="B91" s="7"/>
      <c r="C91" s="7"/>
    </row>
    <row r="92" spans="1:3" x14ac:dyDescent="0.25">
      <c r="A92" s="11"/>
      <c r="B92" s="7"/>
      <c r="C92" s="7"/>
    </row>
    <row r="93" spans="1:3" x14ac:dyDescent="0.25">
      <c r="A93" s="11"/>
      <c r="B93" s="7"/>
      <c r="C93" s="7"/>
    </row>
    <row r="94" spans="1:3" x14ac:dyDescent="0.25">
      <c r="A94" s="11"/>
      <c r="B94" s="7"/>
      <c r="C94" s="7"/>
    </row>
    <row r="95" spans="1:3" x14ac:dyDescent="0.25">
      <c r="A95" s="11"/>
      <c r="B95" s="7"/>
      <c r="C95" s="7"/>
    </row>
    <row r="96" spans="1:3" x14ac:dyDescent="0.25">
      <c r="A96" s="11"/>
      <c r="B96" s="7"/>
      <c r="C96" s="7"/>
    </row>
    <row r="97" spans="1:3" x14ac:dyDescent="0.25">
      <c r="A97" s="11"/>
      <c r="B97" s="7"/>
      <c r="C97" s="7"/>
    </row>
    <row r="98" spans="1:3" x14ac:dyDescent="0.25">
      <c r="A98" s="11"/>
      <c r="B98" s="7"/>
      <c r="C98" s="7"/>
    </row>
    <row r="99" spans="1:3" x14ac:dyDescent="0.25">
      <c r="A99" s="11"/>
      <c r="B99" s="7"/>
      <c r="C99" s="7"/>
    </row>
    <row r="100" spans="1:3" x14ac:dyDescent="0.25">
      <c r="A100" s="11"/>
      <c r="B100" s="7"/>
      <c r="C100" s="7"/>
    </row>
    <row r="101" spans="1:3" x14ac:dyDescent="0.25">
      <c r="A101" s="11"/>
      <c r="B101" s="7"/>
      <c r="C101" s="7"/>
    </row>
    <row r="102" spans="1:3" x14ac:dyDescent="0.25">
      <c r="A102" s="11"/>
      <c r="B102" s="7"/>
      <c r="C102" s="7"/>
    </row>
    <row r="103" spans="1:3" x14ac:dyDescent="0.25">
      <c r="A103" s="11"/>
      <c r="B103" s="7"/>
      <c r="C103" s="7"/>
    </row>
    <row r="104" spans="1:3" x14ac:dyDescent="0.25">
      <c r="A104" s="11"/>
      <c r="B104" s="7"/>
      <c r="C104" s="7"/>
    </row>
    <row r="105" spans="1:3" x14ac:dyDescent="0.25">
      <c r="A105" s="11"/>
      <c r="B105" s="7"/>
      <c r="C105" s="7"/>
    </row>
    <row r="106" spans="1:3" x14ac:dyDescent="0.25">
      <c r="A106" s="11"/>
      <c r="B106" s="7"/>
      <c r="C106" s="7"/>
    </row>
    <row r="107" spans="1:3" x14ac:dyDescent="0.25">
      <c r="A107" s="11"/>
      <c r="B107" s="7"/>
      <c r="C107" s="7"/>
    </row>
    <row r="108" spans="1:3" x14ac:dyDescent="0.25">
      <c r="A108" s="11"/>
      <c r="B108" s="7"/>
      <c r="C108" s="7"/>
    </row>
    <row r="109" spans="1:3" x14ac:dyDescent="0.25">
      <c r="A109" s="11"/>
      <c r="B109" s="7"/>
      <c r="C109" s="7"/>
    </row>
    <row r="110" spans="1:3" x14ac:dyDescent="0.25">
      <c r="A110" s="11"/>
      <c r="B110" s="7"/>
      <c r="C110" s="7"/>
    </row>
    <row r="111" spans="1:3" x14ac:dyDescent="0.25">
      <c r="A111" s="11"/>
      <c r="B111" s="7"/>
      <c r="C111" s="7"/>
    </row>
    <row r="112" spans="1:3" x14ac:dyDescent="0.25">
      <c r="A112" s="11"/>
      <c r="B112" s="7"/>
      <c r="C112" s="7"/>
    </row>
    <row r="113" spans="1:3" x14ac:dyDescent="0.25">
      <c r="A113" s="11"/>
      <c r="B113" s="7"/>
      <c r="C113" s="7"/>
    </row>
    <row r="114" spans="1:3" x14ac:dyDescent="0.25">
      <c r="A114" s="11"/>
      <c r="B114" s="7"/>
      <c r="C114" s="7"/>
    </row>
    <row r="115" spans="1:3" x14ac:dyDescent="0.25">
      <c r="A115" s="11"/>
      <c r="B115" s="7"/>
      <c r="C115" s="7"/>
    </row>
    <row r="116" spans="1:3" x14ac:dyDescent="0.25">
      <c r="A116" s="11"/>
      <c r="B116" s="7"/>
      <c r="C116" s="7"/>
    </row>
    <row r="117" spans="1:3" x14ac:dyDescent="0.25">
      <c r="A117" s="11"/>
      <c r="B117" s="7"/>
      <c r="C117" s="7"/>
    </row>
    <row r="118" spans="1:3" x14ac:dyDescent="0.25">
      <c r="A118" s="11"/>
      <c r="B118" s="7"/>
      <c r="C118" s="7"/>
    </row>
    <row r="119" spans="1:3" x14ac:dyDescent="0.25">
      <c r="A119" s="11"/>
      <c r="B119" s="7"/>
      <c r="C119" s="7"/>
    </row>
    <row r="120" spans="1:3" x14ac:dyDescent="0.25">
      <c r="A120" s="11"/>
      <c r="B120" s="7"/>
      <c r="C120" s="7"/>
    </row>
    <row r="121" spans="1:3" x14ac:dyDescent="0.25">
      <c r="A121" s="11"/>
      <c r="B121" s="7"/>
      <c r="C121" s="7"/>
    </row>
    <row r="122" spans="1:3" x14ac:dyDescent="0.25">
      <c r="A122" s="11"/>
      <c r="B122" s="7"/>
      <c r="C122" s="7"/>
    </row>
    <row r="123" spans="1:3" x14ac:dyDescent="0.25">
      <c r="A123" s="11"/>
      <c r="B123" s="7"/>
      <c r="C123" s="7"/>
    </row>
    <row r="124" spans="1:3" x14ac:dyDescent="0.25">
      <c r="A124" s="11"/>
      <c r="B124" s="7"/>
      <c r="C124" s="7"/>
    </row>
    <row r="125" spans="1:3" x14ac:dyDescent="0.25">
      <c r="A125" s="11"/>
      <c r="B125" s="7"/>
      <c r="C125" s="7"/>
    </row>
    <row r="126" spans="1:3" x14ac:dyDescent="0.25">
      <c r="A126" s="11"/>
      <c r="B126" s="7"/>
      <c r="C126" s="7"/>
    </row>
    <row r="127" spans="1:3" x14ac:dyDescent="0.25">
      <c r="A127" s="11"/>
      <c r="B127" s="7"/>
      <c r="C127" s="7"/>
    </row>
    <row r="128" spans="1:3" x14ac:dyDescent="0.25">
      <c r="A128" s="11"/>
      <c r="B128" s="7"/>
      <c r="C128" s="7"/>
    </row>
    <row r="129" spans="1:3" x14ac:dyDescent="0.25">
      <c r="A129" s="11"/>
      <c r="B129" s="7"/>
      <c r="C129" s="7"/>
    </row>
    <row r="130" spans="1:3" x14ac:dyDescent="0.25">
      <c r="A130" s="11"/>
      <c r="B130" s="7"/>
      <c r="C130" s="7"/>
    </row>
    <row r="131" spans="1:3" x14ac:dyDescent="0.25">
      <c r="A131" s="11"/>
      <c r="B131" s="7"/>
      <c r="C131" s="7"/>
    </row>
    <row r="132" spans="1:3" x14ac:dyDescent="0.25">
      <c r="A132" s="11"/>
      <c r="B132" s="7"/>
      <c r="C132" s="7"/>
    </row>
    <row r="133" spans="1:3" x14ac:dyDescent="0.25">
      <c r="A133" s="11"/>
      <c r="B133" s="7"/>
      <c r="C133" s="7"/>
    </row>
    <row r="134" spans="1:3" x14ac:dyDescent="0.25">
      <c r="A134" s="11"/>
      <c r="B134" s="7"/>
      <c r="C134" s="7"/>
    </row>
    <row r="135" spans="1:3" x14ac:dyDescent="0.25">
      <c r="A135" s="11"/>
      <c r="B135" s="7"/>
      <c r="C135" s="7"/>
    </row>
    <row r="136" spans="1:3" x14ac:dyDescent="0.25">
      <c r="A136" s="11"/>
      <c r="B136" s="7"/>
      <c r="C136" s="7"/>
    </row>
    <row r="137" spans="1:3" x14ac:dyDescent="0.25">
      <c r="A137" s="11"/>
      <c r="B137" s="7"/>
      <c r="C137" s="7"/>
    </row>
    <row r="138" spans="1:3" x14ac:dyDescent="0.25">
      <c r="A138" s="11"/>
      <c r="B138" s="7"/>
      <c r="C138" s="7"/>
    </row>
    <row r="139" spans="1:3" x14ac:dyDescent="0.25">
      <c r="A139" s="11"/>
      <c r="B139" s="7"/>
      <c r="C139" s="7"/>
    </row>
    <row r="140" spans="1:3" x14ac:dyDescent="0.25">
      <c r="A140" s="11"/>
      <c r="B140" s="7"/>
      <c r="C140" s="7"/>
    </row>
    <row r="141" spans="1:3" x14ac:dyDescent="0.25">
      <c r="A141" s="11"/>
      <c r="B141" s="7"/>
      <c r="C141" s="7"/>
    </row>
    <row r="142" spans="1:3" x14ac:dyDescent="0.25">
      <c r="A142" s="11"/>
      <c r="B142" s="7"/>
      <c r="C142" s="7"/>
    </row>
    <row r="143" spans="1:3" x14ac:dyDescent="0.25">
      <c r="A143" s="11"/>
      <c r="B143" s="7"/>
      <c r="C143" s="7"/>
    </row>
    <row r="144" spans="1:3" x14ac:dyDescent="0.25">
      <c r="A144" s="11"/>
      <c r="B144" s="7"/>
      <c r="C144" s="7"/>
    </row>
    <row r="145" spans="1:3" x14ac:dyDescent="0.25">
      <c r="A145" s="11"/>
      <c r="B145" s="7"/>
      <c r="C145" s="7"/>
    </row>
    <row r="146" spans="1:3" x14ac:dyDescent="0.25">
      <c r="A146" s="11"/>
      <c r="B146" s="7"/>
      <c r="C146" s="7"/>
    </row>
    <row r="147" spans="1:3" x14ac:dyDescent="0.25">
      <c r="A147" s="11"/>
      <c r="B147" s="7"/>
      <c r="C147" s="7"/>
    </row>
    <row r="148" spans="1:3" x14ac:dyDescent="0.25">
      <c r="A148" s="11"/>
      <c r="B148" s="7"/>
      <c r="C148" s="7"/>
    </row>
    <row r="149" spans="1:3" x14ac:dyDescent="0.25">
      <c r="A149" s="11"/>
      <c r="B149" s="7"/>
      <c r="C149" s="7"/>
    </row>
    <row r="150" spans="1:3" x14ac:dyDescent="0.25">
      <c r="A150" s="11"/>
      <c r="B150" s="7"/>
      <c r="C150" s="7"/>
    </row>
    <row r="151" spans="1:3" x14ac:dyDescent="0.25">
      <c r="A151" s="11"/>
      <c r="B151" s="7"/>
      <c r="C151" s="7"/>
    </row>
    <row r="152" spans="1:3" x14ac:dyDescent="0.25">
      <c r="A152" s="11"/>
      <c r="B152" s="7"/>
      <c r="C152" s="7"/>
    </row>
    <row r="153" spans="1:3" x14ac:dyDescent="0.25">
      <c r="A153" s="11"/>
      <c r="B153" s="7"/>
      <c r="C153" s="7"/>
    </row>
    <row r="154" spans="1:3" x14ac:dyDescent="0.25">
      <c r="A154" s="11"/>
      <c r="B154" s="7"/>
      <c r="C154" s="7"/>
    </row>
    <row r="155" spans="1:3" x14ac:dyDescent="0.25">
      <c r="A155" s="11"/>
      <c r="B155" s="7"/>
      <c r="C155" s="7"/>
    </row>
    <row r="156" spans="1:3" x14ac:dyDescent="0.25">
      <c r="A156" s="11"/>
      <c r="B156" s="7"/>
      <c r="C156" s="7"/>
    </row>
    <row r="157" spans="1:3" x14ac:dyDescent="0.25">
      <c r="A157" s="11"/>
      <c r="B157" s="7"/>
      <c r="C157" s="7"/>
    </row>
    <row r="158" spans="1:3" x14ac:dyDescent="0.25">
      <c r="A158" s="11"/>
      <c r="B158" s="7"/>
      <c r="C158" s="7"/>
    </row>
    <row r="159" spans="1:3" x14ac:dyDescent="0.25">
      <c r="A159" s="11"/>
      <c r="B159" s="7"/>
      <c r="C159" s="7"/>
    </row>
    <row r="160" spans="1:3" x14ac:dyDescent="0.25">
      <c r="A160" s="11"/>
      <c r="B160" s="7"/>
      <c r="C160" s="7"/>
    </row>
    <row r="161" spans="1:3" x14ac:dyDescent="0.25">
      <c r="A161" s="11"/>
      <c r="B161" s="7"/>
      <c r="C161" s="7"/>
    </row>
    <row r="162" spans="1:3" x14ac:dyDescent="0.25">
      <c r="A162" s="11"/>
      <c r="B162" s="7"/>
      <c r="C162" s="7"/>
    </row>
    <row r="163" spans="1:3" x14ac:dyDescent="0.25">
      <c r="A163" s="11"/>
      <c r="B163" s="7"/>
      <c r="C163" s="7"/>
    </row>
    <row r="164" spans="1:3" x14ac:dyDescent="0.25">
      <c r="A164" s="11"/>
      <c r="B164" s="7"/>
      <c r="C164" s="7"/>
    </row>
    <row r="165" spans="1:3" x14ac:dyDescent="0.25">
      <c r="A165" s="11"/>
      <c r="B165" s="7"/>
      <c r="C165" s="7"/>
    </row>
    <row r="166" spans="1:3" x14ac:dyDescent="0.25">
      <c r="A166" s="11"/>
      <c r="B166" s="7"/>
      <c r="C166" s="7"/>
    </row>
    <row r="167" spans="1:3" x14ac:dyDescent="0.25">
      <c r="A167" s="11"/>
      <c r="B167" s="7"/>
      <c r="C167" s="7"/>
    </row>
    <row r="168" spans="1:3" x14ac:dyDescent="0.25">
      <c r="A168" s="11"/>
      <c r="B168" s="7"/>
      <c r="C168" s="7"/>
    </row>
    <row r="169" spans="1:3" x14ac:dyDescent="0.25">
      <c r="A169" s="11"/>
      <c r="B169" s="7"/>
      <c r="C169" s="7"/>
    </row>
    <row r="170" spans="1:3" x14ac:dyDescent="0.25">
      <c r="A170" s="11"/>
      <c r="B170" s="7"/>
      <c r="C170" s="7"/>
    </row>
    <row r="171" spans="1:3" x14ac:dyDescent="0.25">
      <c r="A171" s="11"/>
      <c r="B171" s="7"/>
      <c r="C171" s="7"/>
    </row>
    <row r="172" spans="1:3" x14ac:dyDescent="0.25">
      <c r="A172" s="11"/>
      <c r="B172" s="7"/>
      <c r="C172" s="7"/>
    </row>
    <row r="173" spans="1:3" x14ac:dyDescent="0.25">
      <c r="A173" s="11"/>
      <c r="B173" s="7"/>
      <c r="C173" s="7"/>
    </row>
    <row r="174" spans="1:3" x14ac:dyDescent="0.25">
      <c r="A174" s="11"/>
      <c r="B174" s="7"/>
      <c r="C174" s="7"/>
    </row>
    <row r="175" spans="1:3" x14ac:dyDescent="0.25">
      <c r="A175" s="11"/>
      <c r="B175" s="7"/>
      <c r="C175" s="7"/>
    </row>
    <row r="176" spans="1:3" x14ac:dyDescent="0.25">
      <c r="A176" s="11"/>
      <c r="B176" s="7"/>
      <c r="C176" s="7"/>
    </row>
    <row r="177" spans="1:3" x14ac:dyDescent="0.25">
      <c r="A177" s="11"/>
      <c r="B177" s="7"/>
      <c r="C177" s="7"/>
    </row>
    <row r="178" spans="1:3" x14ac:dyDescent="0.25">
      <c r="A178" s="11"/>
      <c r="B178" s="7"/>
      <c r="C178" s="7"/>
    </row>
    <row r="179" spans="1:3" x14ac:dyDescent="0.25">
      <c r="A179" s="11"/>
      <c r="B179" s="7"/>
      <c r="C179" s="7"/>
    </row>
    <row r="180" spans="1:3" x14ac:dyDescent="0.25">
      <c r="A180" s="11"/>
      <c r="B180" s="7"/>
      <c r="C180" s="7"/>
    </row>
    <row r="181" spans="1:3" x14ac:dyDescent="0.25">
      <c r="A181" s="11"/>
      <c r="B181" s="7"/>
      <c r="C181" s="7"/>
    </row>
    <row r="182" spans="1:3" x14ac:dyDescent="0.25">
      <c r="A182" s="11"/>
      <c r="B182" s="7"/>
      <c r="C182" s="7"/>
    </row>
    <row r="183" spans="1:3" x14ac:dyDescent="0.25">
      <c r="A183" s="11"/>
      <c r="B183" s="7"/>
      <c r="C183" s="7"/>
    </row>
    <row r="184" spans="1:3" x14ac:dyDescent="0.25">
      <c r="A184" s="11"/>
      <c r="B184" s="7"/>
      <c r="C184" s="7"/>
    </row>
    <row r="185" spans="1:3" x14ac:dyDescent="0.25">
      <c r="A185" s="11"/>
      <c r="B185" s="7"/>
      <c r="C185" s="7"/>
    </row>
    <row r="186" spans="1:3" x14ac:dyDescent="0.25">
      <c r="A186" s="11"/>
      <c r="B186" s="7"/>
      <c r="C186" s="7"/>
    </row>
    <row r="187" spans="1:3" x14ac:dyDescent="0.25">
      <c r="A187" s="11"/>
      <c r="B187" s="7"/>
      <c r="C187" s="7"/>
    </row>
    <row r="188" spans="1:3" x14ac:dyDescent="0.25">
      <c r="A188" s="11"/>
      <c r="B188" s="7"/>
      <c r="C188" s="7"/>
    </row>
    <row r="189" spans="1:3" x14ac:dyDescent="0.25">
      <c r="A189" s="11"/>
      <c r="B189" s="7"/>
      <c r="C189" s="7"/>
    </row>
    <row r="190" spans="1:3" x14ac:dyDescent="0.25">
      <c r="A190" s="11"/>
      <c r="B190" s="7"/>
      <c r="C190" s="7"/>
    </row>
    <row r="191" spans="1:3" x14ac:dyDescent="0.25">
      <c r="A191" s="11"/>
      <c r="B191" s="7"/>
      <c r="C191" s="7"/>
    </row>
  </sheetData>
  <mergeCells count="9">
    <mergeCell ref="A31:A32"/>
    <mergeCell ref="A33:A34"/>
    <mergeCell ref="A45:R47"/>
    <mergeCell ref="B2:H2"/>
    <mergeCell ref="B4:H4"/>
    <mergeCell ref="B8:H8"/>
    <mergeCell ref="B12:H12"/>
    <mergeCell ref="B16:H16"/>
    <mergeCell ref="A29:A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JETTAMK1</dc:creator>
  <cp:lastModifiedBy>Hp</cp:lastModifiedBy>
  <dcterms:created xsi:type="dcterms:W3CDTF">2006-01-05T09:13:58Z</dcterms:created>
  <dcterms:modified xsi:type="dcterms:W3CDTF">2020-10-06T05:31:55Z</dcterms:modified>
</cp:coreProperties>
</file>