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2435" tabRatio="917"/>
  </bookViews>
  <sheets>
    <sheet name="1.GPOA" sheetId="1" r:id="rId1"/>
    <sheet name="2.MPPG" sheetId="2" r:id="rId2"/>
    <sheet name="3.MPPIS" sheetId="3" r:id="rId3"/>
    <sheet name="4.MPPDH" sheetId="4" r:id="rId4"/>
    <sheet name="5.MPPPP" sheetId="5" state="hidden" r:id="rId5"/>
    <sheet name="6.Proyecto POA" sheetId="6" r:id="rId6"/>
    <sheet name="7.PY" sheetId="7" r:id="rId7"/>
    <sheet name="8.Cartera de I" sheetId="8" r:id="rId8"/>
    <sheet name="9.Analítico de Claves" sheetId="9" r:id="rId9"/>
    <sheet name="10.Flujo de Efectivo" sheetId="10" state="hidden" r:id="rId10"/>
    <sheet name="10.1Transferencias" sheetId="11" state="hidden" r:id="rId11"/>
    <sheet name="10.2.Gasto" sheetId="12" state="hidden" r:id="rId12"/>
    <sheet name="11. Aut Previa" sheetId="13" r:id="rId13"/>
  </sheets>
  <definedNames>
    <definedName name="_xlnm.Print_Area" localSheetId="5">'6.Proyecto POA'!$A$1:$V$34</definedName>
    <definedName name="_xlnm.Print_Area" localSheetId="6">'7.PY'!$A$1:$W$37</definedName>
    <definedName name="_xlnm.Print_Area" localSheetId="8">'9.Analítico de Claves'!$A$1:$U$46</definedName>
  </definedNames>
  <calcPr calcId="162913"/>
</workbook>
</file>

<file path=xl/calcChain.xml><?xml version="1.0" encoding="utf-8"?>
<calcChain xmlns="http://schemas.openxmlformats.org/spreadsheetml/2006/main">
  <c r="U20" i="9" l="1"/>
  <c r="L18" i="6"/>
  <c r="K18" i="6"/>
  <c r="J18" i="6" s="1"/>
  <c r="H30" i="2"/>
  <c r="J30" i="2"/>
  <c r="L30" i="2"/>
  <c r="F30" i="2"/>
  <c r="N29" i="2"/>
  <c r="N28" i="2"/>
  <c r="N30" i="2" s="1"/>
  <c r="V36" i="9" l="1"/>
  <c r="B37" i="9"/>
</calcChain>
</file>

<file path=xl/sharedStrings.xml><?xml version="1.0" encoding="utf-8"?>
<sst xmlns="http://schemas.openxmlformats.org/spreadsheetml/2006/main" count="1202" uniqueCount="375">
  <si>
    <t>Clave UR</t>
  </si>
  <si>
    <t>Denominación</t>
  </si>
  <si>
    <t>S</t>
  </si>
  <si>
    <t>SB</t>
  </si>
  <si>
    <t>UR</t>
  </si>
  <si>
    <t xml:space="preserve">1. Misión </t>
  </si>
  <si>
    <t xml:space="preserve">2. Visión </t>
  </si>
  <si>
    <t>4. Objetivos Anuales</t>
  </si>
  <si>
    <t xml:space="preserve">5. Estrategias </t>
  </si>
  <si>
    <t>6. Metas</t>
  </si>
  <si>
    <t>8. Observaciones</t>
  </si>
  <si>
    <t>Estructura por Resultados</t>
  </si>
  <si>
    <t>Área Funcional</t>
  </si>
  <si>
    <t>Demanda Ciudadana</t>
  </si>
  <si>
    <t>Enfoque de Gasto</t>
  </si>
  <si>
    <t>Resultado</t>
  </si>
  <si>
    <t>Subresultado</t>
  </si>
  <si>
    <t>Finalidad</t>
  </si>
  <si>
    <t>Función</t>
  </si>
  <si>
    <t>Subfunción</t>
  </si>
  <si>
    <t>Actividad Institucional</t>
  </si>
  <si>
    <t>Unidad de Medida</t>
  </si>
  <si>
    <t>Meta Física
(Demanda)</t>
  </si>
  <si>
    <t>Demanda Física 
Identificada</t>
  </si>
  <si>
    <t>Demanda Financiera
Identificada</t>
  </si>
  <si>
    <t>Mecanismo de Identificación</t>
  </si>
  <si>
    <t>Eje</t>
  </si>
  <si>
    <t>Área de Oportunidad</t>
  </si>
  <si>
    <t>Objetivo</t>
  </si>
  <si>
    <t xml:space="preserve">Meta </t>
  </si>
  <si>
    <t>Línea de Acción</t>
  </si>
  <si>
    <t>Elaboró</t>
  </si>
  <si>
    <t>Revisó</t>
  </si>
  <si>
    <t>Autorizó</t>
  </si>
  <si>
    <t>Nombre y Cargo</t>
  </si>
  <si>
    <t>Área operativa de la Actividad Institucional</t>
  </si>
  <si>
    <t>EJE</t>
  </si>
  <si>
    <t>AO</t>
  </si>
  <si>
    <t>OBJ</t>
  </si>
  <si>
    <t>EG</t>
  </si>
  <si>
    <t>R</t>
  </si>
  <si>
    <t>SR</t>
  </si>
  <si>
    <t>FI</t>
  </si>
  <si>
    <t>F</t>
  </si>
  <si>
    <t>SF</t>
  </si>
  <si>
    <t>AI</t>
  </si>
  <si>
    <t>Denominación de la Actividad Institucional</t>
  </si>
  <si>
    <t>Demanda Identificada</t>
  </si>
  <si>
    <t xml:space="preserve">Meta Física  </t>
  </si>
  <si>
    <t>Física</t>
  </si>
  <si>
    <t>Financiera</t>
  </si>
  <si>
    <t>Mecanismos de identificación</t>
  </si>
  <si>
    <r>
      <t xml:space="preserve">Si la unidad de medida es </t>
    </r>
    <r>
      <rPr>
        <b/>
        <sz val="8"/>
        <rFont val="Gotham"/>
        <family val="3"/>
      </rPr>
      <t>PERSONA</t>
    </r>
    <r>
      <rPr>
        <sz val="8"/>
        <rFont val="Gotham"/>
        <family val="3"/>
      </rPr>
      <t>, especificar:</t>
    </r>
  </si>
  <si>
    <t>Grupo por Edad</t>
  </si>
  <si>
    <r>
      <t xml:space="preserve">Si la Actividad esta transversalizada con el </t>
    </r>
    <r>
      <rPr>
        <b/>
        <sz val="8"/>
        <rFont val="Gotham"/>
        <family val="3"/>
      </rPr>
      <t xml:space="preserve">Enfoque de Derechos Humanos, </t>
    </r>
    <r>
      <rPr>
        <sz val="8"/>
        <rFont val="Gotham"/>
        <family val="3"/>
      </rPr>
      <t>entonces marcar:</t>
    </r>
  </si>
  <si>
    <t>Grupos de Atención</t>
  </si>
  <si>
    <t>Infancia</t>
  </si>
  <si>
    <t>Jóvenes</t>
  </si>
  <si>
    <t>Adultos</t>
  </si>
  <si>
    <t>Adultos Mayores</t>
  </si>
  <si>
    <t>Población General</t>
  </si>
  <si>
    <t>Pueblos indigenas</t>
  </si>
  <si>
    <t>0-14</t>
  </si>
  <si>
    <t>15-20</t>
  </si>
  <si>
    <t>21-65</t>
  </si>
  <si>
    <t>65&lt;</t>
  </si>
  <si>
    <t>TOTAL</t>
  </si>
  <si>
    <t>Lesbianas, gays, transexuales</t>
  </si>
  <si>
    <t>M</t>
  </si>
  <si>
    <t>Personas con discapacidad</t>
  </si>
  <si>
    <t>H</t>
  </si>
  <si>
    <t>Personas migrantes o refugiadas</t>
  </si>
  <si>
    <t>T</t>
  </si>
  <si>
    <t>Poblaciones callejeras</t>
  </si>
  <si>
    <t>Víctimas de explotación sexual</t>
  </si>
  <si>
    <t>Otros grupos de atención</t>
  </si>
  <si>
    <t>OBJETIVOS</t>
  </si>
  <si>
    <t>Fin</t>
  </si>
  <si>
    <t>Propósito</t>
  </si>
  <si>
    <t>Propósito de Genero</t>
  </si>
  <si>
    <t>DIAGNÓSTICO</t>
  </si>
  <si>
    <t>Problemática  General</t>
  </si>
  <si>
    <t>Problemática de Género</t>
  </si>
  <si>
    <t>Insumos</t>
  </si>
  <si>
    <t>COMPONENTES</t>
  </si>
  <si>
    <t>Acciones Generales</t>
  </si>
  <si>
    <t>No.</t>
  </si>
  <si>
    <t xml:space="preserve">Denominación </t>
  </si>
  <si>
    <t>Descripción</t>
  </si>
  <si>
    <t>Conectividad
EJE, AO, OBJ, META, LA</t>
  </si>
  <si>
    <t xml:space="preserve">Elaboró </t>
  </si>
  <si>
    <t>Políticas Públicas</t>
  </si>
  <si>
    <t>Definición</t>
  </si>
  <si>
    <t>Estrategia</t>
  </si>
  <si>
    <t>Justificación</t>
  </si>
  <si>
    <t>Porcentaje de Igualdad Sustantiva</t>
  </si>
  <si>
    <t>Meta Física de Igualdad Sustantiva</t>
  </si>
  <si>
    <t>Identificación de Acciones en materia de Igualdad Sustantiva</t>
  </si>
  <si>
    <t>Mujeres</t>
  </si>
  <si>
    <t>Tipo de Acción</t>
  </si>
  <si>
    <t>Hombres</t>
  </si>
  <si>
    <t>Derecho</t>
  </si>
  <si>
    <t>Objetivo Específico</t>
  </si>
  <si>
    <t>Estrategia de Derechos Humanos</t>
  </si>
  <si>
    <t>Porcentaje de Derechos Humanos</t>
  </si>
  <si>
    <t>Datos de Identificación del Programa Presupuestario</t>
  </si>
  <si>
    <t>Modaliadd</t>
  </si>
  <si>
    <t>Consecutivo</t>
  </si>
  <si>
    <t>Fecha de Inicio del Programa</t>
  </si>
  <si>
    <t>Prioridad</t>
  </si>
  <si>
    <t>Nombre del Programa</t>
  </si>
  <si>
    <t>Identificación del Problema</t>
  </si>
  <si>
    <t>Componente</t>
  </si>
  <si>
    <t>Actividades</t>
  </si>
  <si>
    <t>Vinculación Estratégica con el Programa General de Desarrollo del Distrito Federal</t>
  </si>
  <si>
    <t>Unidad Coordinadora</t>
  </si>
  <si>
    <t>Meta</t>
  </si>
  <si>
    <t>Unidad Asociada</t>
  </si>
  <si>
    <t>Clasificación del Programa</t>
  </si>
  <si>
    <t>Unidad</t>
  </si>
  <si>
    <t>CEGE</t>
  </si>
  <si>
    <t>Coordinadora</t>
  </si>
  <si>
    <t>Asociada</t>
  </si>
  <si>
    <t>Vinculación con los Enfoques Transversles</t>
  </si>
  <si>
    <t>Transversalización del Enfoque de Igualdad de Género</t>
  </si>
  <si>
    <t>Definición del Objetivo</t>
  </si>
  <si>
    <t>Política Pública</t>
  </si>
  <si>
    <t>Transversalización del Enfoque de Derechos Humanos</t>
  </si>
  <si>
    <t>Si la unidad de medida es persona, especificar:</t>
  </si>
  <si>
    <t>Grupos por Edad</t>
  </si>
  <si>
    <t>Pueblos indígenas</t>
  </si>
  <si>
    <t>Población en General</t>
  </si>
  <si>
    <t>Demanda Física</t>
  </si>
  <si>
    <t>Demanda Financiera</t>
  </si>
  <si>
    <t>En caso de Multinualidad de la Meta Física</t>
  </si>
  <si>
    <t>Y Más</t>
  </si>
  <si>
    <t>En caso de Multinualidad de la Meta Financiera</t>
  </si>
  <si>
    <t>Meta Física</t>
  </si>
  <si>
    <t>Asignación Financiera</t>
  </si>
  <si>
    <t>Servicios Personales</t>
  </si>
  <si>
    <t>Materiales y suministros</t>
  </si>
  <si>
    <t>Servicios Generales</t>
  </si>
  <si>
    <t>Tranferencias Asignaciones Subsidios y Otras Ayudas</t>
  </si>
  <si>
    <t>Bienes Muebles, Inmuebles e Intagibles</t>
  </si>
  <si>
    <t>Inversión Pública</t>
  </si>
  <si>
    <t>Inversión Financiera y Otras Provisiones</t>
  </si>
  <si>
    <t>Deuda Pública</t>
  </si>
  <si>
    <t>Porcentaje de Igualdad Sustantiva 
%</t>
  </si>
  <si>
    <t>Porcentaje de Derechos Humanos 
%</t>
  </si>
  <si>
    <t>Corriente</t>
  </si>
  <si>
    <t>Inversión</t>
  </si>
  <si>
    <t xml:space="preserve">   Denominación de:
Finalidad
   Función
      Subfunción
         Act Institucional</t>
  </si>
  <si>
    <t>Multianualidad</t>
  </si>
  <si>
    <t>Proyecto de Inversión</t>
  </si>
  <si>
    <t>IMPORTE</t>
  </si>
  <si>
    <t>A</t>
  </si>
  <si>
    <t>O</t>
  </si>
  <si>
    <t>Día</t>
  </si>
  <si>
    <t xml:space="preserve">Mes </t>
  </si>
  <si>
    <t>Año</t>
  </si>
  <si>
    <t>Empleos</t>
  </si>
  <si>
    <t>I</t>
  </si>
  <si>
    <t xml:space="preserve">Fecha de inicio </t>
  </si>
  <si>
    <t>Directos</t>
  </si>
  <si>
    <t xml:space="preserve">Fecha  de fin </t>
  </si>
  <si>
    <t>Indirectos</t>
  </si>
  <si>
    <t>AOB</t>
  </si>
  <si>
    <t>AZC</t>
  </si>
  <si>
    <t>BJU</t>
  </si>
  <si>
    <t>COY</t>
  </si>
  <si>
    <t>CUJ</t>
  </si>
  <si>
    <t>CUH</t>
  </si>
  <si>
    <t>GAM</t>
  </si>
  <si>
    <t>IZC</t>
  </si>
  <si>
    <t>IZP</t>
  </si>
  <si>
    <t>MCO</t>
  </si>
  <si>
    <t>MHI</t>
  </si>
  <si>
    <t>MPA</t>
  </si>
  <si>
    <t>TLH</t>
  </si>
  <si>
    <t>TLP</t>
  </si>
  <si>
    <t>VCA</t>
  </si>
  <si>
    <t>XOC</t>
  </si>
  <si>
    <t xml:space="preserve">OTRA </t>
  </si>
  <si>
    <r>
      <rPr>
        <b/>
        <sz val="8"/>
        <color indexed="8"/>
        <rFont val="Gotham"/>
        <family val="3"/>
      </rPr>
      <t>Descripción del Proyecto de Inversión:</t>
    </r>
    <r>
      <rPr>
        <sz val="8"/>
        <color indexed="8"/>
        <rFont val="Gotham"/>
        <family val="3"/>
      </rPr>
      <t xml:space="preserve"> </t>
    </r>
  </si>
  <si>
    <t xml:space="preserve">Observaciones: </t>
  </si>
  <si>
    <t>Proyectos</t>
  </si>
  <si>
    <t>Número de proyecto</t>
  </si>
  <si>
    <t>Importe</t>
  </si>
  <si>
    <t>Registrados</t>
  </si>
  <si>
    <t>Solicitados</t>
  </si>
  <si>
    <t>En Captura</t>
  </si>
  <si>
    <t>Total</t>
  </si>
  <si>
    <t>EJECUCIÓN</t>
  </si>
  <si>
    <t>PY</t>
  </si>
  <si>
    <t>DENOMINACIÓN</t>
  </si>
  <si>
    <t>SITUACIÓN</t>
  </si>
  <si>
    <t>TIPO</t>
  </si>
  <si>
    <t>INICIO</t>
  </si>
  <si>
    <t>FIN</t>
  </si>
  <si>
    <t>Centro Gestor</t>
  </si>
  <si>
    <t>Fondo</t>
  </si>
  <si>
    <t>Posición Presupuestal</t>
  </si>
  <si>
    <t>Subtotal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</si>
  <si>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</si>
  <si>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</si>
  <si>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</si>
  <si>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</si>
  <si>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</si>
  <si>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</si>
  <si>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</si>
  <si>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</si>
  <si>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</si>
  <si>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</si>
  <si>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$</t>
  </si>
  <si>
    <t>I   N   G   R   E   S   O   S</t>
  </si>
  <si>
    <t>E   G   R   E   S   O   S</t>
  </si>
  <si>
    <t>DISPONIBILIDAD INICIAL</t>
  </si>
  <si>
    <t>MONTO</t>
  </si>
  <si>
    <t>GASTO CORRIENTE DE OPERACIÓN</t>
  </si>
  <si>
    <t>CORRIENTES Y DE CAPITAL</t>
  </si>
  <si>
    <t>SERVICIOS PERSONALES</t>
  </si>
  <si>
    <t>VENTA DE BIENES</t>
  </si>
  <si>
    <t>MATERIALES Y SUMINISTROS</t>
  </si>
  <si>
    <t>VENTA DE SERVICIOS</t>
  </si>
  <si>
    <t>SERVICIOS GENERALES</t>
  </si>
  <si>
    <t xml:space="preserve">INGRESOS DIVERSOS </t>
  </si>
  <si>
    <t>TRANSFERENCIAS DIRECTAS</t>
  </si>
  <si>
    <r>
      <t xml:space="preserve">APORTACIONES PATRONALES </t>
    </r>
    <r>
      <rPr>
        <b/>
        <vertAlign val="superscript"/>
        <sz val="8"/>
        <rFont val="Gotham"/>
        <family val="3"/>
      </rPr>
      <t>1_/</t>
    </r>
  </si>
  <si>
    <t>INTERESES, COMISIONES Y GASTOS DE LA DEUDA</t>
  </si>
  <si>
    <r>
      <t xml:space="preserve">CUOTAS DE TRABAJADORES </t>
    </r>
    <r>
      <rPr>
        <b/>
        <vertAlign val="superscript"/>
        <sz val="8"/>
        <rFont val="Gotham"/>
        <family val="3"/>
      </rPr>
      <t>1_/</t>
    </r>
  </si>
  <si>
    <r>
      <t xml:space="preserve">APORTACIONES PATRONALES A LA VIVIENDA </t>
    </r>
    <r>
      <rPr>
        <b/>
        <vertAlign val="superscript"/>
        <sz val="8"/>
        <rFont val="Gotham"/>
        <family val="3"/>
      </rPr>
      <t>1_/</t>
    </r>
  </si>
  <si>
    <t>INVERSIÓN FÍSICA</t>
  </si>
  <si>
    <t>OTROS</t>
  </si>
  <si>
    <t>BIENES MUEBLES,  INMUEBLES E INTANGIBLES</t>
  </si>
  <si>
    <t>VENTA DE INVERSIONES</t>
  </si>
  <si>
    <t>INVERSIÓN PÚBLICA</t>
  </si>
  <si>
    <t>TRANSFERENCIAS FEDERALES</t>
  </si>
  <si>
    <t>PARA GASTO CORRIENTE</t>
  </si>
  <si>
    <t>PARA GASTOS DE INVERSIÓN</t>
  </si>
  <si>
    <t>INVERSIÓN FINANCIERA</t>
  </si>
  <si>
    <t>INVERSIÓN FINANCIERA Y OTRAS PROVISIONES</t>
  </si>
  <si>
    <t>APORTACIONES DEL GOBIERNO DEL DISTRITO FEDERAL</t>
  </si>
  <si>
    <t>OPERACIONES AJENAS</t>
  </si>
  <si>
    <t>POR CUENTA DE TERCEROS</t>
  </si>
  <si>
    <t>PARA INVERSIÓN FÍSICA</t>
  </si>
  <si>
    <t>DERIVADOS DE EROGACIONES RECUPERABLES</t>
  </si>
  <si>
    <t>PARA PAGO DE PASIVO</t>
  </si>
  <si>
    <t>SUMA EGRESOS DEL AÑO</t>
  </si>
  <si>
    <t>DISPONIBILIDAD FINAL</t>
  </si>
  <si>
    <t>SUMA INGRESOS DEL AÑO</t>
  </si>
  <si>
    <t>ENDEUDAMIENTO O (DESENDEUDAMIENTO) NETO</t>
  </si>
  <si>
    <t>COLOCACIÓN</t>
  </si>
  <si>
    <t>AMORTIZACIÓN</t>
  </si>
  <si>
    <t>T  O  T  A   L</t>
  </si>
  <si>
    <t>1_/ SOLO SERA REQUISITADO POR LAS CAJAS DE PREVISION</t>
  </si>
  <si>
    <t>Resumen Narrativo</t>
  </si>
  <si>
    <t>Estrategias</t>
  </si>
  <si>
    <t>3. Diagnóstico General</t>
  </si>
  <si>
    <t>Área operadora del proyecto:</t>
  </si>
  <si>
    <t>Meta Física (2019)</t>
  </si>
  <si>
    <t>Meta Financiera (2019)</t>
  </si>
  <si>
    <t>2022 y más</t>
  </si>
  <si>
    <t>7. Vinculación con el PGD</t>
  </si>
  <si>
    <t>Vinculación con PGD</t>
  </si>
  <si>
    <t>Distribución Financiera por Alcaldía:</t>
  </si>
  <si>
    <t>Distribución financiera por Alcaldía:</t>
  </si>
  <si>
    <t xml:space="preserve"> </t>
  </si>
  <si>
    <t>CD</t>
  </si>
  <si>
    <t>14</t>
  </si>
  <si>
    <t xml:space="preserve">Asegurar la aplicación de programas y proyectos educativos que permitan elevar el nivel de vida de la población tlalpense. </t>
  </si>
  <si>
    <t>Contribuir en la disminución de la deserción escolar, brindando apoyos para aminorar los gastos de la economía familiar.</t>
  </si>
  <si>
    <t xml:space="preserve">Un seguimiento de cifras educativas hasta el 2011 indica que 60 de cada 100 personas en Tlalpan que egresan de la escuela primaria, abandonan las aulas ya sea en la secundaria o en el bachillerato. El abandono de la escuela incrementa la vulnerabilidad de las y los jóvenes y puede propiciar la adopción de conductas de riesgo,  es por ello que resulta de suma importancia otorgar apoyos a niñas, niños y jóvenes  con la finalidad de disminuir el rezago educativo y la deserción escolar. </t>
  </si>
  <si>
    <t>Beneficiar a niñas, niños y jóvenes con diversos apoyos que les permitan continuar con su formación educativa.</t>
  </si>
  <si>
    <t>Otorgar diversos apoyos a la población tlalpense que contibuyan a la disminución de la deserción escolar y a aminorar el gasto familiar en materia de educación.</t>
  </si>
  <si>
    <t>Beneficiar a 140,000 personas a través de las estrategias planteadas en esta actividad institucional.</t>
  </si>
  <si>
    <t>Las actividades  se encuentran estrechamente vinculadas con los objetivos, estrategias y lineas de acción del Programa General de Desarrollo del Distrito Federal (PGDDF). Se vincula con el eje 1 "Equidad", con la finalidad de avanzar en el combate de la desigualdad en la población a través del área de oportunidad 3 "Educación".</t>
  </si>
  <si>
    <t>Persona</t>
  </si>
  <si>
    <t>JUAN ANTONIO FLORES VERA
DIRECTOR DE EDUCACIÓN</t>
  </si>
  <si>
    <t>NORMA XÓCHITL HERNÁNDEZ COLÍN
DIRECTORA GENERAL DE DESARROLLO SOCIAL</t>
  </si>
  <si>
    <t xml:space="preserve"> ALCALDÍA DE TLALPAN</t>
  </si>
  <si>
    <t>DEMANDA CIUDADNA</t>
  </si>
  <si>
    <t>PERSONA</t>
  </si>
  <si>
    <t xml:space="preserve">Contribuir a disminuir la deserción escolar y aminorar el gasto familiar en materia de educación. </t>
  </si>
  <si>
    <t>Otorgar a niñas, niños y jóvenes estudiantes diversos apoyos sociales para continuar con su formación educativa.</t>
  </si>
  <si>
    <t>Incorporar la igualdad de oportunidades y no discriminación en el ámbito educativo formal y no formal de la ciudad de México para garantizar la plena participación, acceso y permanencia de las mujeres y hombres en ciclos escolares.</t>
  </si>
  <si>
    <t xml:space="preserve">Un seguimiento de cifras educativas hasta el 2011 indica que 60 de cada 100 personas en Tlalpan que egresan de la escuela primaria, abandonan las aulas ya sea en la secundaria o en el bachillerato. El abandono de la escuela incrementa la vulnerabilidad de las y los jóvenes y puede propiciar la adopción de conductas de riesgo, es por ello que resulta de suma importancia otorgar apoyos a niñas, niños y jóvenes  con la finalidad de disminuir el rezago educativo y a deserción escolar. </t>
  </si>
  <si>
    <t xml:space="preserve">Madres adolescentes y jóvenes se encuentran en desventaja social debido a la falta de apoyos que les permitan continuar estudiando o aminoren el gasto que representa la incorporación de sus hijos a la educación básica. </t>
  </si>
  <si>
    <t>Estadísticas poblacionales (INEGI)</t>
  </si>
  <si>
    <t>Apoyo a la Educación</t>
  </si>
  <si>
    <t xml:space="preserve">Promoción del Ejercicio de los Derechos Humanos de las Mujeres y Niñas </t>
  </si>
  <si>
    <t>Coadyuvar al ejercicio del derecho a la educación de niñas y mujeres.</t>
  </si>
  <si>
    <t>Promoción de los Derechos Humanos y no Discriminación</t>
  </si>
  <si>
    <t>Fomentar la inclusión y no discriminación para el correcto ejercicio de los Derechos Humanos</t>
  </si>
  <si>
    <t>1.1.1</t>
  </si>
  <si>
    <t>Implementar acciones que promuevan y garanticen el goce de los Derechos Humanos de las mujeres y las niñas.</t>
  </si>
  <si>
    <t>Otorgar apoyos fomentando la inclusión de mujeres a la educación formal y no formal, evitando así el abandono escolar.</t>
  </si>
  <si>
    <t>MIXTA</t>
  </si>
  <si>
    <t>JUAN ANTONIO FLORES VERA 
DIRECCIÓN DE EDUCACIÓN</t>
  </si>
  <si>
    <t>02</t>
  </si>
  <si>
    <t>9.1.1</t>
  </si>
  <si>
    <t>2</t>
  </si>
  <si>
    <t>5</t>
  </si>
  <si>
    <t>1</t>
  </si>
  <si>
    <t>216</t>
  </si>
  <si>
    <t>DIRECCIÓN DE EDUACIÓN</t>
  </si>
  <si>
    <t>Equipamiento a las 32 ciberescuelas y 19 bibliotecas delegacionales</t>
  </si>
  <si>
    <t>01</t>
  </si>
  <si>
    <t>2019</t>
  </si>
  <si>
    <t>31</t>
  </si>
  <si>
    <t>12</t>
  </si>
  <si>
    <t>Es indispensable la adquisición de dicho material con la finalidad de equipar las 19 bibliotecas, así como equipar las ciberescuelas, y brindar a la comunidad servicios con materiales adecuados para realización de las diversas actividades propias de cada uno de los espacios y operación de los programas sociales.</t>
  </si>
  <si>
    <t>11</t>
  </si>
  <si>
    <t>0</t>
  </si>
  <si>
    <t>2111</t>
  </si>
  <si>
    <t>00</t>
  </si>
  <si>
    <t>0000</t>
  </si>
  <si>
    <t>2121</t>
  </si>
  <si>
    <t>2141</t>
  </si>
  <si>
    <t>2961</t>
  </si>
  <si>
    <t>2711</t>
  </si>
  <si>
    <t>3552</t>
  </si>
  <si>
    <t>4411</t>
  </si>
  <si>
    <t>4412</t>
  </si>
  <si>
    <t>4419</t>
  </si>
  <si>
    <t>5111</t>
  </si>
  <si>
    <t>5121</t>
  </si>
  <si>
    <t>5151</t>
  </si>
  <si>
    <t>5211</t>
  </si>
  <si>
    <t>5291</t>
  </si>
  <si>
    <t>5311</t>
  </si>
  <si>
    <t>5412</t>
  </si>
  <si>
    <t>5691</t>
  </si>
  <si>
    <t>Continuar la operación y ampliar la cobertura de los programas sociales de apoyo a la educación, con la entrega de apoyo para el inicio de ciclo escolar, y uniformes escolares, así como otros programas que promuevan el acceso y permanencia del alumnado en los diferentes niveles educativos</t>
  </si>
  <si>
    <t>Crear programas sociales y acciones de apoyo a la educación para fomentar la permanencia del alumnado en los diferentes niveles educativos a fin de incrementar el nivel académico poblacional.</t>
  </si>
  <si>
    <t>JUAN ANTONIO FLORES VERA 
DIRECTOR DE EDUCACIÓN</t>
  </si>
  <si>
    <t>Alcaldía de Tlalpan</t>
  </si>
  <si>
    <t>5413</t>
  </si>
  <si>
    <t>3361</t>
  </si>
  <si>
    <t>3291</t>
  </si>
  <si>
    <t>150,000</t>
  </si>
  <si>
    <t xml:space="preserve">Con la finalidad de brindar atención a la poblacion tlalpense que acude a las Bibliotecas, Ciberescuelas, o que recibe culquier otro apoyo, se requiere la adquisición de 31 extinguidores, 20 botiquines, 20 proyectores de alta resolución, 20 pantallas  para proyector, 50 sillas secretariles, 2 equipos portatiles de sonido,11 archiveros de 4 gavetas, 2 carpas grandes, 20 tablones de microfibra, 200 sillas plegables,10 equipos de computo, 5 megafonos y 2 equipos de perifoneo, 1 camioneta de 3 1/2, así como 1 vehiculo tipo sedan. </t>
  </si>
  <si>
    <t>Apoyo a la  Educación</t>
  </si>
  <si>
    <t>Derecho a la  Educación</t>
  </si>
  <si>
    <t xml:space="preserve">Promover la  Igualdad y no la  Discriminación en el  Acceso y permanencia del alumnado en los diferentes niveles educativos y extraescolares </t>
  </si>
  <si>
    <t>Desarrollo Social</t>
  </si>
  <si>
    <t xml:space="preserve">Persona </t>
  </si>
  <si>
    <t>Educación</t>
  </si>
  <si>
    <t xml:space="preserve">Educación  Básica </t>
  </si>
  <si>
    <t xml:space="preserve">Apoyo a la Educación </t>
  </si>
  <si>
    <t xml:space="preserve">2 D14 </t>
  </si>
  <si>
    <t>papelería</t>
  </si>
  <si>
    <t>limpieza</t>
  </si>
  <si>
    <t>impresiones</t>
  </si>
  <si>
    <t>material de enseñanza</t>
  </si>
  <si>
    <t>alimentos</t>
  </si>
  <si>
    <t xml:space="preserve">llantas </t>
  </si>
  <si>
    <t>vestuario</t>
  </si>
  <si>
    <t>otros arrendamientos</t>
  </si>
  <si>
    <t>fotocopiado e impresiones</t>
  </si>
  <si>
    <t>mantto. Transporte</t>
  </si>
  <si>
    <t xml:space="preserve">premios </t>
  </si>
  <si>
    <t xml:space="preserve">ayudas sociales </t>
  </si>
  <si>
    <t xml:space="preserve">apoyos sociales </t>
  </si>
  <si>
    <t>muebles oficina</t>
  </si>
  <si>
    <t xml:space="preserve">muebles </t>
  </si>
  <si>
    <t>cómputo</t>
  </si>
  <si>
    <t xml:space="preserve">audivisuales poyectores </t>
  </si>
  <si>
    <t>mobiliario educacional</t>
  </si>
  <si>
    <t>equipo médico</t>
  </si>
  <si>
    <t>autos</t>
  </si>
  <si>
    <t xml:space="preserve">Otorgar apoyos a alumnos de nivel secundaria para el inicio de ciclo escolar a través del programa Mochila al Hombro.
Otorgar apoyos en especie mediante un conjunto deportivo escolar a alumnos nivel primaria.
Brindar servicio en bibliotecas públicas mediante la consulta de acervo bibliográfico, círculos de lectura y apoyo a tareas a través del programa Apoyo profesional a toda la Población en sus tareas
Brindar asesorías a aspirantes a la educación media superior.
Brindar servicios de transporte escolar gratuito para realización de actividades recreativas y culturales.
Operación de Cyberetalpan mediante cursos y renta de equipo de computo.
Coordinación del Consejo de Educación de la Alcaldía de Tlalpan.
Realizar concurso "La comunidad que quiero crear" Fiestas Patrias .
Fomentar la cultura cívica mediante el Fortalecimiento las Bandas de Guerra de las escuelas.
</t>
  </si>
  <si>
    <t>toner /USB/CD</t>
  </si>
  <si>
    <t xml:space="preserve">Las actividades de la Dirección General de Desarrollo Social se encuentran estrechamente vinculadas con los objetivos, estrategias y líneas de acción del Programa General de Desarrollo del Distrito Federal (PGDDF). Se vincula con el eje 1, área de oportunidad 3, objetivo 2. La meta 1,  línea de acción 5 ,  3 Desarrollo Social Incluyente con Igualdad de Oportunidaes  Eje de Gobierno de la Alcaldía de Tlalpan 3 Tlalpan Desarrollo Social Incluyente con Igualdad de Oportunidades, 5 Educación de calidad y acceso universal a la educación de niñas, niños y jóvenes . </t>
  </si>
  <si>
    <t>02 CD 14 9</t>
  </si>
  <si>
    <t>otro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</si>
</sst>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"/>
    <numFmt numFmtId="165" formatCode="dd\-mm\-yyyy"/>
    <numFmt numFmtId="166" formatCode="_(* #,##0.00_);_(* \(#,##0.00\);_(* &quot;-&quot;??_);_(@_)"/>
    <numFmt numFmtId="167" formatCode="_-[$$-80A]* #,##0.00_-;\-[$$-80A]* #,##0.00_-;_-[$$-80A]* &quot;-&quot;??_-;_-@_-"/>
    <numFmt numFmtId="168" formatCode="_(* #,##0_);_(* \(#,##0\);_(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Gotham"/>
      <family val="3"/>
    </font>
    <font>
      <b/>
      <sz val="8"/>
      <color indexed="8"/>
      <name val="Gotham"/>
      <family val="3"/>
    </font>
    <font>
      <sz val="8"/>
      <color indexed="8"/>
      <name val="Verdana"/>
      <family val="2"/>
    </font>
    <font>
      <sz val="8"/>
      <color indexed="8"/>
      <name val="Gotham"/>
      <family val="3"/>
    </font>
    <font>
      <sz val="8"/>
      <color theme="0"/>
      <name val="Gotham"/>
      <family val="3"/>
    </font>
    <font>
      <sz val="8"/>
      <name val="Gotham"/>
      <family val="3"/>
    </font>
    <font>
      <b/>
      <sz val="8"/>
      <name val="Gotham"/>
      <family val="3"/>
    </font>
    <font>
      <b/>
      <sz val="8"/>
      <color theme="1"/>
      <name val="Gotham"/>
      <family val="3"/>
    </font>
    <font>
      <sz val="8"/>
      <color theme="1"/>
      <name val="Gotham"/>
      <family val="3"/>
    </font>
    <font>
      <sz val="10"/>
      <name val="Arial"/>
      <family val="2"/>
    </font>
    <font>
      <b/>
      <sz val="9"/>
      <color theme="1"/>
      <name val="Gotham Rounded Light"/>
      <family val="3"/>
    </font>
    <font>
      <b/>
      <sz val="10"/>
      <name val="Gotham"/>
      <family val="3"/>
    </font>
    <font>
      <b/>
      <sz val="8"/>
      <name val="Verdana"/>
      <family val="2"/>
    </font>
    <font>
      <b/>
      <sz val="8"/>
      <color theme="1"/>
      <name val="Gotham Rounded Light"/>
      <family val="3"/>
    </font>
    <font>
      <b/>
      <sz val="14"/>
      <color theme="0"/>
      <name val="Calibri"/>
      <family val="2"/>
      <scheme val="minor"/>
    </font>
    <font>
      <sz val="8"/>
      <name val="Verdana"/>
      <family val="2"/>
    </font>
    <font>
      <sz val="8"/>
      <color indexed="8"/>
      <name val="Calibri"/>
      <family val="2"/>
      <scheme val="minor"/>
    </font>
    <font>
      <b/>
      <sz val="8"/>
      <color indexed="8"/>
      <name val="Verdana"/>
      <family val="2"/>
    </font>
    <font>
      <b/>
      <sz val="8"/>
      <color rgb="FF000000"/>
      <name val="Gotham"/>
      <family val="3"/>
    </font>
    <font>
      <b/>
      <sz val="8"/>
      <color theme="1"/>
      <name val="Verdana"/>
      <family val="2"/>
    </font>
    <font>
      <sz val="8"/>
      <color rgb="FF000000"/>
      <name val="Gotham"/>
      <family val="3"/>
    </font>
    <font>
      <b/>
      <sz val="9"/>
      <name val="Gotham"/>
      <family val="3"/>
    </font>
    <font>
      <sz val="8"/>
      <color indexed="60"/>
      <name val="Verdana"/>
      <family val="2"/>
    </font>
    <font>
      <sz val="9"/>
      <name val="Verdana"/>
      <family val="2"/>
    </font>
    <font>
      <sz val="8"/>
      <color indexed="16"/>
      <name val="Gotham"/>
      <family val="3"/>
    </font>
    <font>
      <sz val="8"/>
      <color indexed="16"/>
      <name val="Verdana"/>
      <family val="2"/>
    </font>
    <font>
      <b/>
      <vertAlign val="superscript"/>
      <sz val="8"/>
      <name val="Gotham"/>
      <family val="3"/>
    </font>
    <font>
      <sz val="6"/>
      <name val="Gotham"/>
      <family val="3"/>
    </font>
    <font>
      <b/>
      <sz val="8"/>
      <color theme="0"/>
      <name val="Gotham Rounded Light"/>
      <family val="3"/>
    </font>
    <font>
      <b/>
      <sz val="9"/>
      <color theme="0"/>
      <name val="Gotham Rounded Light"/>
      <family val="3"/>
    </font>
    <font>
      <b/>
      <sz val="8"/>
      <name val="Gotham Rounded Light"/>
      <family val="3"/>
    </font>
    <font>
      <b/>
      <sz val="10"/>
      <color theme="0"/>
      <name val="Gotham Rounded Light"/>
      <family val="3"/>
    </font>
    <font>
      <b/>
      <sz val="9"/>
      <name val="Gotham Rounded Light"/>
      <family val="3"/>
    </font>
    <font>
      <b/>
      <sz val="10"/>
      <color theme="0"/>
      <name val="Gotham"/>
      <family val="3"/>
    </font>
    <font>
      <b/>
      <sz val="9"/>
      <color theme="0"/>
      <name val="Gotham"/>
      <family val="3"/>
    </font>
    <font>
      <b/>
      <sz val="9"/>
      <name val="Gotham"/>
    </font>
    <font>
      <b/>
      <sz val="8"/>
      <name val="Gotham"/>
    </font>
    <font>
      <b/>
      <sz val="8"/>
      <color theme="1"/>
      <name val="Gotham"/>
    </font>
    <font>
      <sz val="9"/>
      <color theme="1"/>
      <name val="Gotham"/>
      <family val="3"/>
    </font>
    <font>
      <sz val="8.5"/>
      <name val="Gotham Rounded Book"/>
      <family val="3"/>
    </font>
    <font>
      <sz val="9"/>
      <color rgb="FF000000"/>
      <name val="Gotham"/>
      <family val="3"/>
    </font>
    <font>
      <sz val="8"/>
      <color theme="1"/>
      <name val="Gotham"/>
    </font>
    <font>
      <sz val="8"/>
      <color theme="1"/>
      <name val="Gotham Rounded Light"/>
      <family val="3"/>
    </font>
    <font>
      <sz val="8"/>
      <name val="Gotham"/>
    </font>
    <font>
      <sz val="8"/>
      <color rgb="FF000000"/>
      <name val="Gotham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D2D3D5"/>
        <bgColor indexed="8"/>
      </patternFill>
    </fill>
    <fill>
      <patternFill patternType="solid">
        <fgColor rgb="FFD2D3D5"/>
        <bgColor indexed="64"/>
      </patternFill>
    </fill>
    <fill>
      <patternFill patternType="gray125">
        <fgColor theme="0"/>
        <bgColor rgb="FFA9ABAE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CB2DB"/>
        <bgColor indexed="64"/>
      </patternFill>
    </fill>
    <fill>
      <patternFill patternType="solid">
        <fgColor rgb="FFA9ABAE"/>
        <bgColor theme="0"/>
      </patternFill>
    </fill>
    <fill>
      <patternFill patternType="solid">
        <fgColor rgb="FFD2D3D5"/>
        <bgColor theme="0"/>
      </patternFill>
    </fill>
    <fill>
      <patternFill patternType="solid">
        <fgColor rgb="FFA9ABAE"/>
        <bgColor indexed="64"/>
      </patternFill>
    </fill>
    <fill>
      <patternFill patternType="solid">
        <fgColor rgb="FFA9ABAE"/>
        <bgColor indexed="8"/>
      </patternFill>
    </fill>
    <fill>
      <patternFill patternType="solid">
        <fgColor rgb="FFA9ABAE"/>
        <bgColor rgb="FF000000"/>
      </patternFill>
    </fill>
    <fill>
      <patternFill patternType="gray125">
        <bgColor rgb="FFE5097F"/>
      </patternFill>
    </fill>
    <fill>
      <patternFill patternType="solid">
        <fgColor rgb="FFE5097F"/>
        <bgColor indexed="8"/>
      </patternFill>
    </fill>
    <fill>
      <patternFill patternType="solid">
        <fgColor rgb="FFE5097F"/>
        <bgColor indexed="64"/>
      </patternFill>
    </fill>
    <fill>
      <patternFill patternType="solid">
        <fgColor rgb="FFE5097F"/>
        <bgColor auto="1"/>
      </patternFill>
    </fill>
    <fill>
      <patternFill patternType="solid">
        <fgColor rgb="FFE5097F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5097F"/>
        <bgColor rgb="FF000000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</cellStyleXfs>
  <cellXfs count="1108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7" fillId="2" borderId="0" xfId="0" applyFont="1" applyFill="1"/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4" fontId="4" fillId="2" borderId="0" xfId="0" applyNumberFormat="1" applyFont="1" applyFill="1"/>
    <xf numFmtId="0" fontId="8" fillId="2" borderId="4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0" xfId="0" applyFont="1" applyFill="1" applyBorder="1"/>
    <xf numFmtId="0" fontId="13" fillId="2" borderId="5" xfId="0" applyFont="1" applyFill="1" applyBorder="1"/>
    <xf numFmtId="0" fontId="13" fillId="2" borderId="17" xfId="0" applyFont="1" applyFill="1" applyBorder="1"/>
    <xf numFmtId="0" fontId="13" fillId="2" borderId="14" xfId="0" applyFont="1" applyFill="1" applyBorder="1"/>
    <xf numFmtId="0" fontId="13" fillId="2" borderId="15" xfId="0" applyFont="1" applyFill="1" applyBorder="1"/>
    <xf numFmtId="0" fontId="4" fillId="2" borderId="0" xfId="0" applyFont="1" applyFill="1" applyAlignment="1">
      <alignment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7" fillId="2" borderId="0" xfId="0" applyFont="1" applyFill="1" applyBorder="1"/>
    <xf numFmtId="0" fontId="7" fillId="2" borderId="10" xfId="0" applyFont="1" applyFill="1" applyBorder="1"/>
    <xf numFmtId="0" fontId="11" fillId="2" borderId="4" xfId="5" quotePrefix="1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7" borderId="4" xfId="5" applyFont="1" applyFill="1" applyBorder="1" applyAlignment="1">
      <alignment horizontal="center" vertical="center" wrapText="1"/>
    </xf>
    <xf numFmtId="6" fontId="10" fillId="3" borderId="0" xfId="5" applyNumberFormat="1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6" fontId="10" fillId="2" borderId="0" xfId="5" applyNumberFormat="1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vertical="center" wrapText="1"/>
    </xf>
    <xf numFmtId="0" fontId="7" fillId="2" borderId="4" xfId="0" applyFont="1" applyFill="1" applyBorder="1"/>
    <xf numFmtId="6" fontId="10" fillId="7" borderId="0" xfId="5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1" fillId="2" borderId="0" xfId="5" applyFont="1" applyFill="1" applyBorder="1" applyAlignment="1">
      <alignment horizontal="left" vertical="center" wrapText="1"/>
    </xf>
    <xf numFmtId="0" fontId="10" fillId="3" borderId="0" xfId="5" applyFont="1" applyFill="1" applyBorder="1" applyAlignment="1">
      <alignment horizontal="center" vertical="center" wrapText="1"/>
    </xf>
    <xf numFmtId="0" fontId="10" fillId="7" borderId="0" xfId="5" applyFont="1" applyFill="1" applyBorder="1" applyAlignment="1">
      <alignment horizontal="center" vertical="center" wrapText="1"/>
    </xf>
    <xf numFmtId="0" fontId="8" fillId="7" borderId="13" xfId="0" applyFont="1" applyFill="1" applyBorder="1"/>
    <xf numFmtId="0" fontId="11" fillId="2" borderId="5" xfId="5" applyFont="1" applyFill="1" applyBorder="1" applyAlignment="1">
      <alignment horizontal="left" vertical="center" wrapText="1"/>
    </xf>
    <xf numFmtId="0" fontId="10" fillId="7" borderId="0" xfId="5" applyFont="1" applyFill="1" applyBorder="1" applyAlignment="1">
      <alignment vertical="center" wrapText="1"/>
    </xf>
    <xf numFmtId="0" fontId="8" fillId="7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1" fillId="5" borderId="5" xfId="5" applyFont="1" applyFill="1" applyBorder="1" applyAlignment="1">
      <alignment horizontal="left" vertical="center" wrapText="1"/>
    </xf>
    <xf numFmtId="0" fontId="11" fillId="8" borderId="4" xfId="5" applyFont="1" applyFill="1" applyBorder="1" applyAlignment="1">
      <alignment horizontal="center" vertical="center" wrapText="1"/>
    </xf>
    <xf numFmtId="0" fontId="11" fillId="8" borderId="0" xfId="5" applyFont="1" applyFill="1" applyBorder="1" applyAlignment="1">
      <alignment horizontal="center" vertical="center" wrapText="1"/>
    </xf>
    <xf numFmtId="0" fontId="11" fillId="8" borderId="0" xfId="4" applyFont="1" applyFill="1" applyBorder="1" applyAlignment="1">
      <alignment horizontal="center"/>
    </xf>
    <xf numFmtId="0" fontId="10" fillId="8" borderId="0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5" xfId="5" applyFont="1" applyFill="1" applyBorder="1" applyAlignment="1">
      <alignment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vertical="center" wrapText="1"/>
    </xf>
    <xf numFmtId="0" fontId="7" fillId="2" borderId="19" xfId="0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0" fontId="10" fillId="2" borderId="12" xfId="5" applyFont="1" applyFill="1" applyBorder="1" applyAlignment="1">
      <alignment horizontal="center" vertical="center" wrapText="1"/>
    </xf>
    <xf numFmtId="0" fontId="11" fillId="5" borderId="0" xfId="5" applyFont="1" applyFill="1" applyBorder="1" applyAlignment="1">
      <alignment horizontal="left" vertical="center" wrapText="1"/>
    </xf>
    <xf numFmtId="0" fontId="7" fillId="2" borderId="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39" xfId="0" applyFont="1" applyFill="1" applyBorder="1"/>
    <xf numFmtId="0" fontId="7" fillId="2" borderId="39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1" fillId="7" borderId="12" xfId="5" quotePrefix="1" applyFont="1" applyFill="1" applyBorder="1" applyAlignment="1">
      <alignment horizontal="center" vertical="center" wrapText="1"/>
    </xf>
    <xf numFmtId="0" fontId="11" fillId="7" borderId="13" xfId="5" applyFont="1" applyFill="1" applyBorder="1" applyAlignment="1">
      <alignment horizontal="center" vertical="center" wrapText="1"/>
    </xf>
    <xf numFmtId="0" fontId="11" fillId="3" borderId="4" xfId="5" quotePrefix="1" applyFont="1" applyFill="1" applyBorder="1" applyAlignment="1">
      <alignment horizontal="center" vertical="center" wrapText="1"/>
    </xf>
    <xf numFmtId="0" fontId="11" fillId="3" borderId="0" xfId="5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1" fillId="7" borderId="4" xfId="5" quotePrefix="1" applyFont="1" applyFill="1" applyBorder="1" applyAlignment="1">
      <alignment horizontal="center" vertical="center" wrapText="1"/>
    </xf>
    <xf numFmtId="0" fontId="11" fillId="7" borderId="0" xfId="5" applyFont="1" applyFill="1" applyBorder="1" applyAlignment="1">
      <alignment horizontal="center" vertical="center" wrapText="1"/>
    </xf>
    <xf numFmtId="0" fontId="10" fillId="3" borderId="0" xfId="5" applyFont="1" applyFill="1" applyBorder="1" applyAlignment="1">
      <alignment vertical="center" wrapText="1"/>
    </xf>
    <xf numFmtId="0" fontId="7" fillId="10" borderId="23" xfId="0" applyFont="1" applyFill="1" applyBorder="1" applyAlignment="1"/>
    <xf numFmtId="0" fontId="7" fillId="10" borderId="14" xfId="0" applyFont="1" applyFill="1" applyBorder="1" applyAlignment="1"/>
    <xf numFmtId="0" fontId="7" fillId="10" borderId="24" xfId="0" applyFont="1" applyFill="1" applyBorder="1" applyAlignment="1"/>
    <xf numFmtId="0" fontId="8" fillId="10" borderId="23" xfId="0" applyFont="1" applyFill="1" applyBorder="1" applyAlignment="1"/>
    <xf numFmtId="0" fontId="8" fillId="10" borderId="14" xfId="0" applyFont="1" applyFill="1" applyBorder="1" applyAlignment="1"/>
    <xf numFmtId="0" fontId="8" fillId="10" borderId="24" xfId="0" applyFont="1" applyFill="1" applyBorder="1" applyAlignment="1"/>
    <xf numFmtId="0" fontId="7" fillId="2" borderId="22" xfId="0" applyFont="1" applyFill="1" applyBorder="1"/>
    <xf numFmtId="0" fontId="17" fillId="3" borderId="4" xfId="4" applyFont="1" applyFill="1" applyBorder="1" applyAlignment="1"/>
    <xf numFmtId="0" fontId="17" fillId="3" borderId="0" xfId="4" applyFont="1" applyFill="1" applyBorder="1" applyAlignment="1"/>
    <xf numFmtId="0" fontId="19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/>
    <xf numFmtId="0" fontId="7" fillId="2" borderId="4" xfId="0" applyFont="1" applyFill="1" applyBorder="1" applyAlignment="1"/>
    <xf numFmtId="0" fontId="7" fillId="2" borderId="23" xfId="0" applyFont="1" applyFill="1" applyBorder="1"/>
    <xf numFmtId="0" fontId="10" fillId="3" borderId="16" xfId="5" applyFont="1" applyFill="1" applyBorder="1" applyAlignment="1">
      <alignment vertical="center" wrapText="1"/>
    </xf>
    <xf numFmtId="0" fontId="10" fillId="3" borderId="10" xfId="5" applyFont="1" applyFill="1" applyBorder="1" applyAlignment="1">
      <alignment vertical="center" wrapText="1"/>
    </xf>
    <xf numFmtId="0" fontId="10" fillId="3" borderId="22" xfId="5" applyFont="1" applyFill="1" applyBorder="1" applyAlignment="1">
      <alignment vertical="center" wrapText="1"/>
    </xf>
    <xf numFmtId="0" fontId="10" fillId="3" borderId="9" xfId="5" applyFont="1" applyFill="1" applyBorder="1" applyAlignment="1">
      <alignment vertical="center" wrapText="1"/>
    </xf>
    <xf numFmtId="164" fontId="10" fillId="3" borderId="10" xfId="5" applyNumberFormat="1" applyFont="1" applyFill="1" applyBorder="1" applyAlignment="1">
      <alignment vertical="center" wrapText="1"/>
    </xf>
    <xf numFmtId="165" fontId="10" fillId="3" borderId="22" xfId="5" applyNumberFormat="1" applyFont="1" applyFill="1" applyBorder="1" applyAlignment="1">
      <alignment vertical="center" wrapText="1"/>
    </xf>
    <xf numFmtId="165" fontId="10" fillId="3" borderId="9" xfId="5" applyNumberFormat="1" applyFont="1" applyFill="1" applyBorder="1" applyAlignment="1">
      <alignment vertical="center" wrapText="1"/>
    </xf>
    <xf numFmtId="165" fontId="10" fillId="3" borderId="10" xfId="5" applyNumberFormat="1" applyFont="1" applyFill="1" applyBorder="1" applyAlignment="1">
      <alignment vertical="center" wrapText="1"/>
    </xf>
    <xf numFmtId="0" fontId="10" fillId="3" borderId="11" xfId="5" applyFont="1" applyFill="1" applyBorder="1" applyAlignment="1">
      <alignment vertical="center" wrapText="1"/>
    </xf>
    <xf numFmtId="0" fontId="7" fillId="0" borderId="0" xfId="0" applyFont="1" applyFill="1" applyBorder="1"/>
    <xf numFmtId="0" fontId="10" fillId="3" borderId="17" xfId="5" applyFont="1" applyFill="1" applyBorder="1" applyAlignment="1">
      <alignment vertical="center" wrapText="1"/>
    </xf>
    <xf numFmtId="0" fontId="10" fillId="3" borderId="24" xfId="5" applyFont="1" applyFill="1" applyBorder="1" applyAlignment="1">
      <alignment vertical="center" wrapText="1"/>
    </xf>
    <xf numFmtId="0" fontId="10" fillId="3" borderId="23" xfId="5" applyFont="1" applyFill="1" applyBorder="1" applyAlignment="1">
      <alignment vertical="center" wrapText="1"/>
    </xf>
    <xf numFmtId="164" fontId="10" fillId="3" borderId="14" xfId="5" applyNumberFormat="1" applyFont="1" applyFill="1" applyBorder="1" applyAlignment="1">
      <alignment vertical="center" wrapText="1"/>
    </xf>
    <xf numFmtId="165" fontId="10" fillId="3" borderId="24" xfId="5" applyNumberFormat="1" applyFont="1" applyFill="1" applyBorder="1" applyAlignment="1">
      <alignment vertical="center" wrapText="1"/>
    </xf>
    <xf numFmtId="165" fontId="10" fillId="3" borderId="23" xfId="5" applyNumberFormat="1" applyFont="1" applyFill="1" applyBorder="1" applyAlignment="1">
      <alignment vertical="center" wrapText="1"/>
    </xf>
    <xf numFmtId="165" fontId="10" fillId="3" borderId="14" xfId="5" applyNumberFormat="1" applyFont="1" applyFill="1" applyBorder="1" applyAlignment="1">
      <alignment vertical="center" wrapText="1"/>
    </xf>
    <xf numFmtId="0" fontId="10" fillId="3" borderId="15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wrapText="1"/>
    </xf>
    <xf numFmtId="0" fontId="13" fillId="2" borderId="5" xfId="0" applyFont="1" applyFill="1" applyBorder="1" applyAlignment="1">
      <alignment horizontal="justify" wrapText="1"/>
    </xf>
    <xf numFmtId="0" fontId="7" fillId="2" borderId="0" xfId="0" applyFont="1" applyFill="1" applyAlignment="1">
      <alignment wrapText="1"/>
    </xf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/>
    <xf numFmtId="0" fontId="7" fillId="2" borderId="0" xfId="0" applyNumberFormat="1" applyFont="1" applyFill="1"/>
    <xf numFmtId="0" fontId="10" fillId="3" borderId="39" xfId="5" applyFont="1" applyFill="1" applyBorder="1" applyAlignment="1">
      <alignment vertical="center" wrapText="1"/>
    </xf>
    <xf numFmtId="49" fontId="10" fillId="3" borderId="4" xfId="5" applyNumberFormat="1" applyFont="1" applyFill="1" applyBorder="1" applyAlignment="1">
      <alignment horizontal="center" vertical="center" wrapText="1"/>
    </xf>
    <xf numFmtId="49" fontId="10" fillId="3" borderId="0" xfId="5" applyNumberFormat="1" applyFont="1" applyFill="1" applyBorder="1" applyAlignment="1">
      <alignment horizontal="center" vertical="center" wrapText="1"/>
    </xf>
    <xf numFmtId="49" fontId="10" fillId="3" borderId="5" xfId="5" applyNumberFormat="1" applyFont="1" applyFill="1" applyBorder="1" applyAlignment="1">
      <alignment horizontal="center" vertical="center" wrapText="1"/>
    </xf>
    <xf numFmtId="49" fontId="20" fillId="3" borderId="4" xfId="5" applyNumberFormat="1" applyFont="1" applyFill="1" applyBorder="1" applyAlignment="1">
      <alignment horizontal="center" vertical="center" wrapText="1"/>
    </xf>
    <xf numFmtId="49" fontId="20" fillId="3" borderId="0" xfId="5" applyNumberFormat="1" applyFont="1" applyFill="1" applyBorder="1" applyAlignment="1">
      <alignment horizontal="center" vertical="center" wrapText="1"/>
    </xf>
    <xf numFmtId="49" fontId="20" fillId="3" borderId="5" xfId="5" applyNumberFormat="1" applyFont="1" applyFill="1" applyBorder="1" applyAlignment="1">
      <alignment horizontal="center" vertical="center" wrapText="1"/>
    </xf>
    <xf numFmtId="0" fontId="21" fillId="12" borderId="0" xfId="0" applyFont="1" applyFill="1" applyBorder="1"/>
    <xf numFmtId="41" fontId="8" fillId="7" borderId="13" xfId="0" applyNumberFormat="1" applyFont="1" applyFill="1" applyBorder="1" applyAlignment="1">
      <alignment horizontal="center"/>
    </xf>
    <xf numFmtId="0" fontId="21" fillId="12" borderId="4" xfId="0" applyFont="1" applyFill="1" applyBorder="1"/>
    <xf numFmtId="0" fontId="10" fillId="0" borderId="4" xfId="5" applyFont="1" applyFill="1" applyBorder="1" applyAlignment="1">
      <alignment horizontal="centerContinuous" vertical="center" wrapText="1"/>
    </xf>
    <xf numFmtId="0" fontId="8" fillId="0" borderId="0" xfId="0" applyFont="1" applyFill="1" applyBorder="1" applyAlignment="1">
      <alignment horizontal="centerContinuous"/>
    </xf>
    <xf numFmtId="0" fontId="10" fillId="0" borderId="0" xfId="5" applyFont="1" applyFill="1" applyBorder="1" applyAlignment="1">
      <alignment horizontal="centerContinuous" vertical="center" wrapText="1"/>
    </xf>
    <xf numFmtId="0" fontId="11" fillId="0" borderId="0" xfId="5" applyFont="1" applyFill="1" applyBorder="1" applyAlignment="1">
      <alignment horizontal="centerContinuous" vertical="center" wrapText="1"/>
    </xf>
    <xf numFmtId="0" fontId="8" fillId="0" borderId="5" xfId="0" applyFont="1" applyFill="1" applyBorder="1" applyAlignment="1">
      <alignment horizontal="centerContinuous"/>
    </xf>
    <xf numFmtId="0" fontId="11" fillId="0" borderId="4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Continuous" vertical="center" wrapText="1"/>
    </xf>
    <xf numFmtId="0" fontId="22" fillId="2" borderId="4" xfId="0" applyFont="1" applyFill="1" applyBorder="1"/>
    <xf numFmtId="0" fontId="2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vertical="center"/>
    </xf>
    <xf numFmtId="0" fontId="8" fillId="3" borderId="38" xfId="0" applyFont="1" applyFill="1" applyBorder="1" applyAlignment="1">
      <alignment horizontal="center"/>
    </xf>
    <xf numFmtId="49" fontId="8" fillId="3" borderId="24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4" fillId="2" borderId="0" xfId="0" applyFont="1" applyFill="1" applyBorder="1"/>
    <xf numFmtId="0" fontId="24" fillId="2" borderId="0" xfId="0" applyFont="1" applyFill="1"/>
    <xf numFmtId="49" fontId="13" fillId="2" borderId="16" xfId="0" applyNumberFormat="1" applyFont="1" applyFill="1" applyBorder="1" applyAlignment="1">
      <alignment horizontal="center"/>
    </xf>
    <xf numFmtId="49" fontId="13" fillId="2" borderId="37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/>
    </xf>
    <xf numFmtId="49" fontId="13" fillId="2" borderId="39" xfId="0" applyNumberFormat="1" applyFont="1" applyFill="1" applyBorder="1" applyAlignment="1">
      <alignment horizontal="center" vertical="center"/>
    </xf>
    <xf numFmtId="49" fontId="13" fillId="2" borderId="35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/>
    </xf>
    <xf numFmtId="0" fontId="13" fillId="2" borderId="24" xfId="0" applyFont="1" applyFill="1" applyBorder="1"/>
    <xf numFmtId="0" fontId="13" fillId="2" borderId="38" xfId="0" applyFont="1" applyFill="1" applyBorder="1"/>
    <xf numFmtId="0" fontId="13" fillId="2" borderId="38" xfId="0" applyFont="1" applyFill="1" applyBorder="1" applyAlignment="1">
      <alignment horizontal="center"/>
    </xf>
    <xf numFmtId="0" fontId="13" fillId="2" borderId="23" xfId="0" applyFont="1" applyFill="1" applyBorder="1"/>
    <xf numFmtId="0" fontId="13" fillId="13" borderId="4" xfId="0" applyFont="1" applyFill="1" applyBorder="1"/>
    <xf numFmtId="0" fontId="13" fillId="13" borderId="0" xfId="0" applyFont="1" applyFill="1" applyBorder="1"/>
    <xf numFmtId="0" fontId="13" fillId="13" borderId="0" xfId="0" applyFont="1" applyFill="1" applyBorder="1" applyAlignment="1">
      <alignment horizontal="center"/>
    </xf>
    <xf numFmtId="0" fontId="13" fillId="13" borderId="5" xfId="0" applyFont="1" applyFill="1" applyBorder="1"/>
    <xf numFmtId="0" fontId="13" fillId="13" borderId="0" xfId="0" applyFont="1" applyFill="1" applyBorder="1" applyAlignment="1"/>
    <xf numFmtId="0" fontId="13" fillId="13" borderId="14" xfId="0" applyFont="1" applyFill="1" applyBorder="1"/>
    <xf numFmtId="0" fontId="13" fillId="13" borderId="14" xfId="0" applyFont="1" applyFill="1" applyBorder="1" applyAlignment="1"/>
    <xf numFmtId="0" fontId="4" fillId="2" borderId="9" xfId="0" applyFont="1" applyFill="1" applyBorder="1" applyAlignment="1">
      <alignment wrapText="1"/>
    </xf>
    <xf numFmtId="0" fontId="24" fillId="2" borderId="39" xfId="0" applyFont="1" applyFill="1" applyBorder="1"/>
    <xf numFmtId="0" fontId="4" fillId="2" borderId="39" xfId="0" applyFont="1" applyFill="1" applyBorder="1"/>
    <xf numFmtId="0" fontId="4" fillId="2" borderId="23" xfId="0" applyFont="1" applyFill="1" applyBorder="1"/>
    <xf numFmtId="0" fontId="10" fillId="14" borderId="0" xfId="5" applyFont="1" applyFill="1" applyBorder="1" applyAlignment="1">
      <alignment horizontal="center" vertical="center" wrapText="1"/>
    </xf>
    <xf numFmtId="0" fontId="10" fillId="14" borderId="4" xfId="5" applyFont="1" applyFill="1" applyBorder="1" applyAlignment="1">
      <alignment horizontal="center" vertical="center" wrapText="1"/>
    </xf>
    <xf numFmtId="0" fontId="11" fillId="14" borderId="0" xfId="5" applyFont="1" applyFill="1" applyBorder="1" applyAlignment="1"/>
    <xf numFmtId="0" fontId="10" fillId="13" borderId="0" xfId="5" applyFont="1" applyFill="1" applyBorder="1" applyAlignment="1">
      <alignment horizontal="center" vertical="center" wrapText="1"/>
    </xf>
    <xf numFmtId="0" fontId="11" fillId="14" borderId="0" xfId="5" applyFont="1" applyFill="1" applyBorder="1" applyAlignment="1">
      <alignment wrapText="1"/>
    </xf>
    <xf numFmtId="0" fontId="10" fillId="14" borderId="0" xfId="5" applyFont="1" applyFill="1" applyBorder="1" applyAlignment="1">
      <alignment vertical="center" wrapText="1"/>
    </xf>
    <xf numFmtId="0" fontId="11" fillId="2" borderId="0" xfId="5" applyFont="1" applyFill="1" applyBorder="1" applyAlignment="1">
      <alignment vertical="center" wrapText="1"/>
    </xf>
    <xf numFmtId="0" fontId="10" fillId="14" borderId="8" xfId="5" applyFont="1" applyFill="1" applyBorder="1" applyAlignment="1">
      <alignment vertical="center" wrapText="1"/>
    </xf>
    <xf numFmtId="0" fontId="10" fillId="14" borderId="13" xfId="5" applyFont="1" applyFill="1" applyBorder="1" applyAlignment="1">
      <alignment vertical="center" wrapText="1"/>
    </xf>
    <xf numFmtId="0" fontId="10" fillId="14" borderId="5" xfId="5" applyFont="1" applyFill="1" applyBorder="1" applyAlignment="1">
      <alignment horizontal="center" vertical="center" wrapText="1"/>
    </xf>
    <xf numFmtId="0" fontId="11" fillId="14" borderId="0" xfId="5" applyFont="1" applyFill="1" applyBorder="1" applyAlignment="1">
      <alignment horizontal="center" vertical="center" wrapText="1"/>
    </xf>
    <xf numFmtId="4" fontId="10" fillId="14" borderId="13" xfId="5" applyNumberFormat="1" applyFont="1" applyFill="1" applyBorder="1" applyAlignment="1">
      <alignment vertical="center" wrapText="1"/>
    </xf>
    <xf numFmtId="4" fontId="10" fillId="2" borderId="0" xfId="5" applyNumberFormat="1" applyFont="1" applyFill="1" applyBorder="1" applyAlignment="1">
      <alignment vertical="center" wrapText="1"/>
    </xf>
    <xf numFmtId="49" fontId="10" fillId="14" borderId="13" xfId="0" applyNumberFormat="1" applyFont="1" applyFill="1" applyBorder="1" applyAlignment="1">
      <alignment horizontal="center"/>
    </xf>
    <xf numFmtId="0" fontId="11" fillId="14" borderId="4" xfId="5" applyFont="1" applyFill="1" applyBorder="1" applyAlignment="1">
      <alignment vertical="center" wrapText="1"/>
    </xf>
    <xf numFmtId="0" fontId="11" fillId="14" borderId="0" xfId="5" applyFont="1" applyFill="1" applyBorder="1" applyAlignment="1">
      <alignment vertical="center" wrapText="1"/>
    </xf>
    <xf numFmtId="0" fontId="11" fillId="2" borderId="0" xfId="5" applyFont="1" applyFill="1" applyBorder="1" applyAlignment="1"/>
    <xf numFmtId="0" fontId="11" fillId="2" borderId="5" xfId="5" applyFont="1" applyFill="1" applyBorder="1" applyAlignment="1"/>
    <xf numFmtId="0" fontId="10" fillId="14" borderId="0" xfId="5" applyFont="1" applyFill="1" applyBorder="1" applyAlignment="1">
      <alignment wrapText="1"/>
    </xf>
    <xf numFmtId="0" fontId="10" fillId="13" borderId="0" xfId="5" applyFont="1" applyFill="1" applyBorder="1" applyAlignment="1">
      <alignment wrapText="1"/>
    </xf>
    <xf numFmtId="0" fontId="10" fillId="13" borderId="5" xfId="5" applyFont="1" applyFill="1" applyBorder="1" applyAlignment="1">
      <alignment horizontal="center" vertical="center" wrapText="1"/>
    </xf>
    <xf numFmtId="6" fontId="10" fillId="14" borderId="0" xfId="5" applyNumberFormat="1" applyFont="1" applyFill="1" applyBorder="1" applyAlignment="1">
      <alignment vertical="center" wrapText="1"/>
    </xf>
    <xf numFmtId="6" fontId="10" fillId="14" borderId="0" xfId="5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/>
    <xf numFmtId="0" fontId="13" fillId="2" borderId="0" xfId="0" applyFont="1" applyFill="1" applyBorder="1" applyAlignment="1"/>
    <xf numFmtId="0" fontId="13" fillId="2" borderId="5" xfId="0" applyFont="1" applyFill="1" applyBorder="1" applyAlignment="1"/>
    <xf numFmtId="0" fontId="26" fillId="14" borderId="0" xfId="5" applyFont="1" applyFill="1" applyBorder="1" applyAlignment="1">
      <alignment horizontal="center" vertical="center" wrapText="1"/>
    </xf>
    <xf numFmtId="0" fontId="18" fillId="6" borderId="13" xfId="3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Fill="1" applyBorder="1" applyAlignment="1">
      <alignment wrapText="1"/>
    </xf>
    <xf numFmtId="0" fontId="10" fillId="13" borderId="0" xfId="5" applyFont="1" applyFill="1" applyBorder="1" applyAlignment="1">
      <alignment vertical="center" wrapText="1"/>
    </xf>
    <xf numFmtId="0" fontId="10" fillId="14" borderId="4" xfId="5" applyFont="1" applyFill="1" applyBorder="1" applyAlignment="1">
      <alignment vertical="center" wrapText="1"/>
    </xf>
    <xf numFmtId="0" fontId="10" fillId="14" borderId="5" xfId="5" applyFont="1" applyFill="1" applyBorder="1" applyAlignment="1">
      <alignment vertical="center" wrapText="1"/>
    </xf>
    <xf numFmtId="0" fontId="20" fillId="2" borderId="0" xfId="0" applyFont="1" applyFill="1"/>
    <xf numFmtId="166" fontId="20" fillId="2" borderId="0" xfId="0" applyNumberFormat="1" applyFont="1" applyFill="1"/>
    <xf numFmtId="0" fontId="17" fillId="2" borderId="0" xfId="0" applyFont="1" applyFill="1" applyAlignment="1"/>
    <xf numFmtId="0" fontId="27" fillId="2" borderId="0" xfId="0" applyFont="1" applyFill="1"/>
    <xf numFmtId="0" fontId="8" fillId="3" borderId="46" xfId="0" applyFont="1" applyFill="1" applyBorder="1" applyAlignment="1">
      <alignment horizontal="center"/>
    </xf>
    <xf numFmtId="49" fontId="8" fillId="3" borderId="23" xfId="0" applyNumberFormat="1" applyFont="1" applyFill="1" applyBorder="1" applyAlignment="1">
      <alignment horizontal="center"/>
    </xf>
    <xf numFmtId="49" fontId="8" fillId="3" borderId="13" xfId="0" applyNumberFormat="1" applyFont="1" applyFill="1" applyBorder="1" applyAlignment="1"/>
    <xf numFmtId="49" fontId="13" fillId="2" borderId="10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167" fontId="25" fillId="2" borderId="43" xfId="2" applyNumberFormat="1" applyFont="1" applyFill="1" applyBorder="1" applyAlignment="1">
      <alignment vertical="center"/>
    </xf>
    <xf numFmtId="167" fontId="25" fillId="2" borderId="44" xfId="2" applyNumberFormat="1" applyFont="1" applyFill="1" applyBorder="1" applyAlignment="1">
      <alignment vertical="center"/>
    </xf>
    <xf numFmtId="167" fontId="13" fillId="2" borderId="44" xfId="2" applyNumberFormat="1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/>
    </xf>
    <xf numFmtId="0" fontId="13" fillId="2" borderId="39" xfId="0" applyFont="1" applyFill="1" applyBorder="1"/>
    <xf numFmtId="0" fontId="13" fillId="2" borderId="35" xfId="0" applyFont="1" applyFill="1" applyBorder="1"/>
    <xf numFmtId="0" fontId="13" fillId="2" borderId="37" xfId="0" applyFont="1" applyFill="1" applyBorder="1"/>
    <xf numFmtId="0" fontId="13" fillId="2" borderId="44" xfId="0" applyFont="1" applyFill="1" applyBorder="1"/>
    <xf numFmtId="0" fontId="20" fillId="2" borderId="4" xfId="0" applyFont="1" applyFill="1" applyBorder="1"/>
    <xf numFmtId="0" fontId="20" fillId="2" borderId="0" xfId="0" applyFont="1" applyFill="1" applyBorder="1"/>
    <xf numFmtId="166" fontId="20" fillId="2" borderId="0" xfId="0" applyNumberFormat="1" applyFont="1" applyFill="1" applyBorder="1"/>
    <xf numFmtId="0" fontId="20" fillId="2" borderId="5" xfId="0" applyFont="1" applyFill="1" applyBorder="1"/>
    <xf numFmtId="0" fontId="20" fillId="2" borderId="19" xfId="0" applyFont="1" applyFill="1" applyBorder="1"/>
    <xf numFmtId="0" fontId="20" fillId="2" borderId="20" xfId="0" applyFont="1" applyFill="1" applyBorder="1"/>
    <xf numFmtId="166" fontId="20" fillId="2" borderId="20" xfId="0" applyNumberFormat="1" applyFont="1" applyFill="1" applyBorder="1"/>
    <xf numFmtId="0" fontId="20" fillId="2" borderId="21" xfId="0" applyFont="1" applyFill="1" applyBorder="1"/>
    <xf numFmtId="0" fontId="28" fillId="2" borderId="0" xfId="0" applyFont="1" applyFill="1"/>
    <xf numFmtId="0" fontId="20" fillId="2" borderId="1" xfId="0" applyFont="1" applyFill="1" applyBorder="1"/>
    <xf numFmtId="0" fontId="20" fillId="2" borderId="2" xfId="0" applyFont="1" applyFill="1" applyBorder="1"/>
    <xf numFmtId="0" fontId="20" fillId="2" borderId="3" xfId="0" applyFont="1" applyFill="1" applyBorder="1"/>
    <xf numFmtId="0" fontId="22" fillId="3" borderId="0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/>
    </xf>
    <xf numFmtId="49" fontId="7" fillId="3" borderId="0" xfId="0" applyNumberFormat="1" applyFont="1" applyFill="1" applyBorder="1" applyAlignment="1"/>
    <xf numFmtId="0" fontId="10" fillId="2" borderId="4" xfId="0" applyFont="1" applyFill="1" applyBorder="1"/>
    <xf numFmtId="0" fontId="1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/>
    <xf numFmtId="166" fontId="11" fillId="2" borderId="0" xfId="0" applyNumberFormat="1" applyFont="1" applyFill="1" applyBorder="1" applyAlignment="1">
      <alignment horizontal="center" vertical="center" wrapText="1"/>
    </xf>
    <xf numFmtId="168" fontId="10" fillId="2" borderId="0" xfId="0" applyNumberFormat="1" applyFont="1" applyFill="1" applyBorder="1"/>
    <xf numFmtId="166" fontId="10" fillId="2" borderId="5" xfId="0" applyNumberFormat="1" applyFont="1" applyFill="1" applyBorder="1"/>
    <xf numFmtId="166" fontId="10" fillId="2" borderId="0" xfId="0" applyNumberFormat="1" applyFont="1" applyFill="1" applyBorder="1"/>
    <xf numFmtId="0" fontId="29" fillId="2" borderId="4" xfId="0" applyFont="1" applyFill="1" applyBorder="1"/>
    <xf numFmtId="166" fontId="11" fillId="2" borderId="0" xfId="0" applyNumberFormat="1" applyFont="1" applyFill="1" applyBorder="1"/>
    <xf numFmtId="168" fontId="11" fillId="2" borderId="0" xfId="0" applyNumberFormat="1" applyFont="1" applyFill="1" applyBorder="1"/>
    <xf numFmtId="0" fontId="11" fillId="2" borderId="0" xfId="0" applyFont="1" applyFill="1" applyBorder="1"/>
    <xf numFmtId="0" fontId="29" fillId="2" borderId="0" xfId="0" applyFont="1" applyFill="1" applyBorder="1"/>
    <xf numFmtId="0" fontId="30" fillId="2" borderId="0" xfId="0" applyFont="1" applyFill="1" applyBorder="1"/>
    <xf numFmtId="0" fontId="30" fillId="2" borderId="0" xfId="0" applyFont="1" applyFill="1"/>
    <xf numFmtId="166" fontId="11" fillId="2" borderId="5" xfId="0" applyNumberFormat="1" applyFont="1" applyFill="1" applyBorder="1"/>
    <xf numFmtId="0" fontId="10" fillId="2" borderId="5" xfId="0" applyFont="1" applyFill="1" applyBorder="1"/>
    <xf numFmtId="0" fontId="32" fillId="2" borderId="0" xfId="0" applyFont="1" applyFill="1" applyBorder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10" fillId="2" borderId="5" xfId="0" applyFont="1" applyFill="1" applyBorder="1" applyAlignment="1"/>
    <xf numFmtId="0" fontId="10" fillId="2" borderId="4" xfId="0" applyFont="1" applyFill="1" applyBorder="1" applyAlignment="1"/>
    <xf numFmtId="0" fontId="10" fillId="2" borderId="10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horizontal="center"/>
    </xf>
    <xf numFmtId="0" fontId="18" fillId="6" borderId="18" xfId="3" applyNumberFormat="1" applyFont="1" applyFill="1" applyBorder="1" applyAlignment="1">
      <alignment horizontal="center" vertical="center" wrapText="1"/>
    </xf>
    <xf numFmtId="166" fontId="20" fillId="2" borderId="2" xfId="0" applyNumberFormat="1" applyFont="1" applyFill="1" applyBorder="1"/>
    <xf numFmtId="0" fontId="13" fillId="13" borderId="17" xfId="0" applyFont="1" applyFill="1" applyBorder="1"/>
    <xf numFmtId="0" fontId="13" fillId="13" borderId="15" xfId="0" applyFont="1" applyFill="1" applyBorder="1"/>
    <xf numFmtId="0" fontId="22" fillId="0" borderId="4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wrapText="1" indent="2"/>
    </xf>
    <xf numFmtId="0" fontId="11" fillId="0" borderId="5" xfId="0" applyFont="1" applyFill="1" applyBorder="1" applyAlignment="1">
      <alignment horizontal="left" wrapText="1" indent="2"/>
    </xf>
    <xf numFmtId="0" fontId="7" fillId="3" borderId="46" xfId="0" applyFont="1" applyFill="1" applyBorder="1" applyAlignment="1">
      <alignment horizontal="center"/>
    </xf>
    <xf numFmtId="49" fontId="7" fillId="3" borderId="23" xfId="0" applyNumberFormat="1" applyFont="1" applyFill="1" applyBorder="1" applyAlignment="1">
      <alignment horizontal="center"/>
    </xf>
    <xf numFmtId="49" fontId="7" fillId="3" borderId="13" xfId="0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0" fontId="10" fillId="2" borderId="0" xfId="5" applyFont="1" applyFill="1" applyBorder="1" applyAlignment="1">
      <alignment horizontal="center" vertical="center" wrapText="1"/>
    </xf>
    <xf numFmtId="49" fontId="13" fillId="2" borderId="35" xfId="0" applyNumberFormat="1" applyFont="1" applyFill="1" applyBorder="1" applyAlignment="1">
      <alignment horizontal="center"/>
    </xf>
    <xf numFmtId="0" fontId="13" fillId="13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0" fillId="14" borderId="13" xfId="5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3" fontId="18" fillId="17" borderId="13" xfId="3" applyFont="1" applyFill="1" applyBorder="1" applyAlignment="1">
      <alignment horizontal="center" vertical="center" wrapText="1"/>
    </xf>
    <xf numFmtId="0" fontId="10" fillId="12" borderId="4" xfId="5" applyFont="1" applyFill="1" applyBorder="1" applyAlignment="1">
      <alignment horizontal="center" vertical="center" wrapText="1"/>
    </xf>
    <xf numFmtId="0" fontId="10" fillId="12" borderId="0" xfId="5" applyFont="1" applyFill="1" applyBorder="1" applyAlignment="1">
      <alignment horizontal="center" vertical="center" wrapText="1"/>
    </xf>
    <xf numFmtId="164" fontId="10" fillId="12" borderId="0" xfId="5" applyNumberFormat="1" applyFont="1" applyFill="1" applyBorder="1" applyAlignment="1">
      <alignment horizontal="center" vertical="center" wrapText="1"/>
    </xf>
    <xf numFmtId="165" fontId="10" fillId="12" borderId="0" xfId="5" applyNumberFormat="1" applyFont="1" applyFill="1" applyBorder="1" applyAlignment="1">
      <alignment horizontal="center" vertical="center" wrapText="1"/>
    </xf>
    <xf numFmtId="0" fontId="10" fillId="12" borderId="5" xfId="5" applyFont="1" applyFill="1" applyBorder="1" applyAlignment="1">
      <alignment horizontal="center" vertical="center" wrapText="1"/>
    </xf>
    <xf numFmtId="0" fontId="8" fillId="12" borderId="4" xfId="0" applyFont="1" applyFill="1" applyBorder="1"/>
    <xf numFmtId="0" fontId="8" fillId="12" borderId="0" xfId="0" applyFont="1" applyFill="1" applyBorder="1"/>
    <xf numFmtId="0" fontId="8" fillId="12" borderId="5" xfId="0" applyFont="1" applyFill="1" applyBorder="1"/>
    <xf numFmtId="0" fontId="8" fillId="12" borderId="26" xfId="0" applyFont="1" applyFill="1" applyBorder="1" applyAlignment="1">
      <alignment vertical="center" wrapText="1"/>
    </xf>
    <xf numFmtId="0" fontId="8" fillId="12" borderId="30" xfId="0" applyFont="1" applyFill="1" applyBorder="1" applyAlignment="1">
      <alignment vertical="center" wrapText="1"/>
    </xf>
    <xf numFmtId="0" fontId="8" fillId="12" borderId="33" xfId="0" applyFont="1" applyFill="1" applyBorder="1" applyAlignment="1">
      <alignment vertical="center" wrapText="1"/>
    </xf>
    <xf numFmtId="0" fontId="8" fillId="12" borderId="27" xfId="0" applyFont="1" applyFill="1" applyBorder="1" applyAlignment="1">
      <alignment vertical="center" wrapText="1"/>
    </xf>
    <xf numFmtId="0" fontId="8" fillId="12" borderId="31" xfId="0" applyFont="1" applyFill="1" applyBorder="1" applyAlignment="1">
      <alignment vertical="center" wrapText="1"/>
    </xf>
    <xf numFmtId="0" fontId="8" fillId="12" borderId="34" xfId="0" applyFont="1" applyFill="1" applyBorder="1" applyAlignment="1">
      <alignment vertical="center" wrapText="1"/>
    </xf>
    <xf numFmtId="0" fontId="8" fillId="12" borderId="5" xfId="5" applyFont="1" applyFill="1" applyBorder="1" applyAlignment="1">
      <alignment vertical="center" wrapText="1"/>
    </xf>
    <xf numFmtId="43" fontId="18" fillId="17" borderId="12" xfId="3" applyFont="1" applyFill="1" applyBorder="1" applyAlignment="1">
      <alignment horizontal="center" vertical="center" wrapText="1"/>
    </xf>
    <xf numFmtId="49" fontId="11" fillId="12" borderId="13" xfId="0" applyNumberFormat="1" applyFont="1" applyFill="1" applyBorder="1" applyAlignment="1">
      <alignment horizontal="center"/>
    </xf>
    <xf numFmtId="0" fontId="13" fillId="12" borderId="0" xfId="0" applyFont="1" applyFill="1" applyBorder="1"/>
    <xf numFmtId="0" fontId="18" fillId="17" borderId="13" xfId="3" applyNumberFormat="1" applyFont="1" applyFill="1" applyBorder="1" applyAlignment="1">
      <alignment horizontal="center" vertical="center" wrapText="1"/>
    </xf>
    <xf numFmtId="4" fontId="10" fillId="12" borderId="8" xfId="5" applyNumberFormat="1" applyFont="1" applyFill="1" applyBorder="1" applyAlignment="1">
      <alignment vertical="center" wrapText="1"/>
    </xf>
    <xf numFmtId="0" fontId="13" fillId="12" borderId="18" xfId="0" applyFont="1" applyFill="1" applyBorder="1"/>
    <xf numFmtId="0" fontId="11" fillId="21" borderId="13" xfId="5" applyFont="1" applyFill="1" applyBorder="1" applyAlignment="1">
      <alignment horizontal="center" vertical="center" wrapText="1"/>
    </xf>
    <xf numFmtId="0" fontId="11" fillId="21" borderId="25" xfId="5" applyFont="1" applyFill="1" applyBorder="1" applyAlignment="1">
      <alignment horizontal="center" vertical="center" wrapText="1"/>
    </xf>
    <xf numFmtId="43" fontId="37" fillId="5" borderId="13" xfId="3" applyFont="1" applyFill="1" applyBorder="1" applyAlignment="1">
      <alignment horizontal="center" vertical="center" wrapText="1"/>
    </xf>
    <xf numFmtId="0" fontId="11" fillId="21" borderId="36" xfId="5" applyFont="1" applyFill="1" applyBorder="1" applyAlignment="1">
      <alignment horizontal="center" vertical="center" wrapText="1"/>
    </xf>
    <xf numFmtId="49" fontId="11" fillId="12" borderId="46" xfId="0" applyNumberFormat="1" applyFont="1" applyFill="1" applyBorder="1" applyAlignment="1">
      <alignment horizontal="center"/>
    </xf>
    <xf numFmtId="49" fontId="11" fillId="12" borderId="38" xfId="0" applyNumberFormat="1" applyFont="1" applyFill="1" applyBorder="1" applyAlignment="1">
      <alignment horizontal="center"/>
    </xf>
    <xf numFmtId="0" fontId="13" fillId="12" borderId="0" xfId="0" applyFont="1" applyFill="1" applyBorder="1" applyAlignment="1">
      <alignment vertical="center"/>
    </xf>
    <xf numFmtId="0" fontId="18" fillId="17" borderId="18" xfId="3" applyNumberFormat="1" applyFont="1" applyFill="1" applyBorder="1" applyAlignment="1">
      <alignment horizontal="center" vertical="center" wrapText="1"/>
    </xf>
    <xf numFmtId="43" fontId="18" fillId="22" borderId="48" xfId="3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/>
    <xf numFmtId="0" fontId="12" fillId="2" borderId="14" xfId="0" applyFont="1" applyFill="1" applyBorder="1"/>
    <xf numFmtId="0" fontId="12" fillId="2" borderId="0" xfId="0" applyFont="1" applyFill="1" applyBorder="1"/>
    <xf numFmtId="0" fontId="12" fillId="2" borderId="15" xfId="0" applyFont="1" applyFill="1" applyBorder="1"/>
    <xf numFmtId="0" fontId="12" fillId="13" borderId="0" xfId="0" applyFont="1" applyFill="1" applyBorder="1"/>
    <xf numFmtId="0" fontId="12" fillId="2" borderId="4" xfId="0" applyFont="1" applyFill="1" applyBorder="1"/>
    <xf numFmtId="0" fontId="12" fillId="13" borderId="0" xfId="0" applyFont="1" applyFill="1" applyBorder="1" applyAlignment="1"/>
    <xf numFmtId="0" fontId="12" fillId="2" borderId="5" xfId="0" applyFont="1" applyFill="1" applyBorder="1"/>
    <xf numFmtId="0" fontId="12" fillId="2" borderId="5" xfId="0" applyFont="1" applyFill="1" applyBorder="1" applyAlignment="1"/>
    <xf numFmtId="43" fontId="34" fillId="24" borderId="12" xfId="3" applyFont="1" applyFill="1" applyBorder="1" applyAlignment="1">
      <alignment horizontal="center" vertical="center" wrapText="1"/>
    </xf>
    <xf numFmtId="43" fontId="34" fillId="24" borderId="13" xfId="3" applyFont="1" applyFill="1" applyBorder="1" applyAlignment="1">
      <alignment horizontal="center" vertical="center" wrapText="1"/>
    </xf>
    <xf numFmtId="43" fontId="34" fillId="24" borderId="13" xfId="3" applyFont="1" applyFill="1" applyBorder="1" applyAlignment="1">
      <alignment horizontal="center" vertical="center"/>
    </xf>
    <xf numFmtId="43" fontId="34" fillId="24" borderId="13" xfId="3" applyFont="1" applyFill="1" applyBorder="1" applyAlignment="1">
      <alignment horizontal="center" wrapText="1"/>
    </xf>
    <xf numFmtId="43" fontId="33" fillId="24" borderId="12" xfId="3" applyFont="1" applyFill="1" applyBorder="1" applyAlignment="1">
      <alignment horizontal="center" vertical="center" wrapText="1"/>
    </xf>
    <xf numFmtId="43" fontId="33" fillId="24" borderId="13" xfId="3" applyFont="1" applyFill="1" applyBorder="1" applyAlignment="1">
      <alignment horizontal="center" vertical="center" wrapText="1"/>
    </xf>
    <xf numFmtId="43" fontId="35" fillId="19" borderId="13" xfId="3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43" fontId="37" fillId="19" borderId="12" xfId="3" applyFont="1" applyFill="1" applyBorder="1" applyAlignment="1">
      <alignment horizontal="center" vertical="center" wrapText="1"/>
    </xf>
    <xf numFmtId="43" fontId="37" fillId="19" borderId="13" xfId="3" applyFont="1" applyFill="1" applyBorder="1" applyAlignment="1">
      <alignment horizontal="center" vertical="center" wrapText="1"/>
    </xf>
    <xf numFmtId="0" fontId="5" fillId="23" borderId="47" xfId="0" applyFont="1" applyFill="1" applyBorder="1" applyAlignment="1">
      <alignment horizontal="center" vertical="center" wrapText="1"/>
    </xf>
    <xf numFmtId="0" fontId="5" fillId="23" borderId="36" xfId="0" applyFont="1" applyFill="1" applyBorder="1" applyAlignment="1">
      <alignment horizontal="center" vertical="center" wrapText="1"/>
    </xf>
    <xf numFmtId="0" fontId="5" fillId="24" borderId="36" xfId="0" applyFont="1" applyFill="1" applyBorder="1" applyAlignment="1">
      <alignment horizontal="center" vertical="center" wrapText="1"/>
    </xf>
    <xf numFmtId="43" fontId="18" fillId="19" borderId="36" xfId="3" applyFont="1" applyFill="1" applyBorder="1" applyAlignment="1">
      <alignment horizontal="center" vertical="center" wrapText="1"/>
    </xf>
    <xf numFmtId="43" fontId="18" fillId="19" borderId="36" xfId="3" applyFont="1" applyFill="1" applyBorder="1" applyAlignment="1">
      <alignment horizontal="center" vertical="center"/>
    </xf>
    <xf numFmtId="43" fontId="18" fillId="19" borderId="43" xfId="3" applyFont="1" applyFill="1" applyBorder="1" applyAlignment="1">
      <alignment horizontal="center" vertical="center" wrapText="1"/>
    </xf>
    <xf numFmtId="43" fontId="33" fillId="26" borderId="4" xfId="3" applyFont="1" applyFill="1" applyBorder="1" applyAlignment="1">
      <alignment horizontal="center" vertical="center" wrapText="1"/>
    </xf>
    <xf numFmtId="43" fontId="33" fillId="26" borderId="0" xfId="3" applyFont="1" applyFill="1" applyBorder="1" applyAlignment="1">
      <alignment horizontal="center" vertical="center" wrapText="1"/>
    </xf>
    <xf numFmtId="43" fontId="33" fillId="26" borderId="35" xfId="3" applyFont="1" applyFill="1" applyBorder="1" applyAlignment="1">
      <alignment horizontal="center" vertical="center" wrapText="1"/>
    </xf>
    <xf numFmtId="43" fontId="33" fillId="26" borderId="17" xfId="3" applyFont="1" applyFill="1" applyBorder="1" applyAlignment="1">
      <alignment horizontal="center" vertical="center" wrapText="1"/>
    </xf>
    <xf numFmtId="43" fontId="33" fillId="26" borderId="14" xfId="3" applyFont="1" applyFill="1" applyBorder="1" applyAlignment="1">
      <alignment horizontal="center" vertical="center" wrapText="1"/>
    </xf>
    <xf numFmtId="43" fontId="33" fillId="26" borderId="24" xfId="3" applyFont="1" applyFill="1" applyBorder="1" applyAlignment="1">
      <alignment horizontal="center" vertical="center" wrapText="1"/>
    </xf>
    <xf numFmtId="43" fontId="35" fillId="19" borderId="12" xfId="3" applyFont="1" applyFill="1" applyBorder="1" applyAlignment="1">
      <alignment horizontal="center" vertical="center" wrapText="1"/>
    </xf>
    <xf numFmtId="0" fontId="5" fillId="28" borderId="18" xfId="0" applyFont="1" applyFill="1" applyBorder="1" applyAlignment="1">
      <alignment horizontal="center" vertical="center" wrapText="1"/>
    </xf>
    <xf numFmtId="43" fontId="18" fillId="19" borderId="12" xfId="3" applyFont="1" applyFill="1" applyBorder="1" applyAlignment="1">
      <alignment horizontal="center" vertical="center" wrapText="1"/>
    </xf>
    <xf numFmtId="43" fontId="18" fillId="19" borderId="13" xfId="3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/>
    <xf numFmtId="0" fontId="6" fillId="12" borderId="19" xfId="0" applyFont="1" applyFill="1" applyBorder="1" applyAlignment="1">
      <alignment vertical="center"/>
    </xf>
    <xf numFmtId="0" fontId="6" fillId="12" borderId="20" xfId="0" applyFont="1" applyFill="1" applyBorder="1" applyAlignment="1">
      <alignment vertical="center"/>
    </xf>
    <xf numFmtId="0" fontId="10" fillId="20" borderId="7" xfId="5" applyFont="1" applyFill="1" applyBorder="1" applyAlignment="1">
      <alignment horizontal="center" vertical="center" wrapText="1"/>
    </xf>
    <xf numFmtId="0" fontId="10" fillId="20" borderId="7" xfId="5" applyFont="1" applyFill="1" applyBorder="1" applyAlignment="1">
      <alignment vertical="center" wrapText="1"/>
    </xf>
    <xf numFmtId="0" fontId="11" fillId="19" borderId="0" xfId="5" applyFont="1" applyFill="1" applyBorder="1" applyAlignment="1">
      <alignment horizontal="left" vertical="center" wrapText="1"/>
    </xf>
    <xf numFmtId="0" fontId="11" fillId="19" borderId="5" xfId="5" applyFont="1" applyFill="1" applyBorder="1" applyAlignment="1">
      <alignment horizontal="left" vertical="center" wrapText="1"/>
    </xf>
    <xf numFmtId="0" fontId="10" fillId="19" borderId="7" xfId="0" applyFont="1" applyFill="1" applyBorder="1" applyAlignment="1">
      <alignment vertical="center"/>
    </xf>
    <xf numFmtId="0" fontId="10" fillId="19" borderId="32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13" borderId="0" xfId="0" applyFont="1" applyFill="1" applyBorder="1" applyAlignment="1">
      <alignment horizontal="center"/>
    </xf>
    <xf numFmtId="0" fontId="8" fillId="12" borderId="26" xfId="0" applyFont="1" applyFill="1" applyBorder="1" applyAlignment="1">
      <alignment horizontal="center" vertical="center" wrapText="1"/>
    </xf>
    <xf numFmtId="0" fontId="8" fillId="12" borderId="30" xfId="0" applyFont="1" applyFill="1" applyBorder="1" applyAlignment="1">
      <alignment horizontal="center" vertical="center" wrapText="1"/>
    </xf>
    <xf numFmtId="0" fontId="8" fillId="12" borderId="3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2" fillId="2" borderId="37" xfId="0" applyNumberFormat="1" applyFont="1" applyFill="1" applyBorder="1" applyAlignment="1">
      <alignment horizontal="center" vertical="center"/>
    </xf>
    <xf numFmtId="49" fontId="42" fillId="2" borderId="39" xfId="0" applyNumberFormat="1" applyFont="1" applyFill="1" applyBorder="1" applyAlignment="1">
      <alignment horizontal="center" vertical="center"/>
    </xf>
    <xf numFmtId="9" fontId="42" fillId="2" borderId="35" xfId="0" applyNumberFormat="1" applyFont="1" applyFill="1" applyBorder="1" applyAlignment="1">
      <alignment horizontal="center" vertical="center"/>
    </xf>
    <xf numFmtId="9" fontId="42" fillId="2" borderId="5" xfId="0" applyNumberFormat="1" applyFont="1" applyFill="1" applyBorder="1" applyAlignment="1">
      <alignment horizontal="center" vertical="center"/>
    </xf>
    <xf numFmtId="44" fontId="10" fillId="14" borderId="8" xfId="2" applyFont="1" applyFill="1" applyBorder="1" applyAlignment="1">
      <alignment vertical="center" wrapText="1"/>
    </xf>
    <xf numFmtId="44" fontId="10" fillId="14" borderId="13" xfId="2" applyFont="1" applyFill="1" applyBorder="1" applyAlignment="1">
      <alignment horizontal="center" vertical="center" wrapText="1"/>
    </xf>
    <xf numFmtId="49" fontId="43" fillId="2" borderId="0" xfId="0" applyNumberFormat="1" applyFont="1" applyFill="1" applyBorder="1" applyAlignment="1">
      <alignment horizontal="center" vertical="center"/>
    </xf>
    <xf numFmtId="0" fontId="44" fillId="0" borderId="38" xfId="0" applyFont="1" applyFill="1" applyBorder="1" applyAlignment="1">
      <alignment horizontal="center" vertical="center" wrapText="1"/>
    </xf>
    <xf numFmtId="49" fontId="43" fillId="2" borderId="39" xfId="0" applyNumberFormat="1" applyFont="1" applyFill="1" applyBorder="1" applyAlignment="1">
      <alignment horizontal="center" vertical="center"/>
    </xf>
    <xf numFmtId="49" fontId="43" fillId="2" borderId="35" xfId="0" applyNumberFormat="1" applyFont="1" applyFill="1" applyBorder="1" applyAlignment="1">
      <alignment horizontal="center" vertical="center"/>
    </xf>
    <xf numFmtId="49" fontId="43" fillId="2" borderId="37" xfId="0" applyNumberFormat="1" applyFont="1" applyFill="1" applyBorder="1" applyAlignment="1">
      <alignment horizontal="center" vertical="center"/>
    </xf>
    <xf numFmtId="167" fontId="45" fillId="2" borderId="44" xfId="2" applyNumberFormat="1" applyFont="1" applyFill="1" applyBorder="1" applyAlignment="1">
      <alignment vertical="center"/>
    </xf>
    <xf numFmtId="167" fontId="43" fillId="2" borderId="44" xfId="2" applyNumberFormat="1" applyFont="1" applyFill="1" applyBorder="1" applyAlignment="1">
      <alignment vertical="center"/>
    </xf>
    <xf numFmtId="44" fontId="20" fillId="2" borderId="0" xfId="2" applyFont="1" applyFill="1"/>
    <xf numFmtId="44" fontId="20" fillId="2" borderId="0" xfId="0" applyNumberFormat="1" applyFont="1" applyFill="1"/>
    <xf numFmtId="49" fontId="46" fillId="2" borderId="37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3" fontId="4" fillId="2" borderId="37" xfId="0" applyNumberFormat="1" applyFont="1" applyFill="1" applyBorder="1" applyAlignment="1">
      <alignment horizontal="center" vertical="center"/>
    </xf>
    <xf numFmtId="43" fontId="4" fillId="2" borderId="37" xfId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49" fontId="46" fillId="2" borderId="37" xfId="0" applyNumberFormat="1" applyFont="1" applyFill="1" applyBorder="1" applyAlignment="1">
      <alignment horizontal="center"/>
    </xf>
    <xf numFmtId="44" fontId="46" fillId="2" borderId="37" xfId="2" applyFont="1" applyFill="1" applyBorder="1" applyAlignment="1">
      <alignment horizontal="center" vertical="center"/>
    </xf>
    <xf numFmtId="44" fontId="48" fillId="14" borderId="13" xfId="2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center" vertical="center" wrapText="1"/>
    </xf>
    <xf numFmtId="167" fontId="49" fillId="2" borderId="44" xfId="2" applyNumberFormat="1" applyFont="1" applyFill="1" applyBorder="1" applyAlignment="1">
      <alignment vertical="center"/>
    </xf>
    <xf numFmtId="167" fontId="49" fillId="0" borderId="44" xfId="2" applyNumberFormat="1" applyFont="1" applyFill="1" applyBorder="1" applyAlignment="1">
      <alignment vertical="center"/>
    </xf>
    <xf numFmtId="167" fontId="20" fillId="29" borderId="0" xfId="0" applyNumberFormat="1" applyFont="1" applyFill="1"/>
    <xf numFmtId="0" fontId="20" fillId="29" borderId="0" xfId="0" applyFont="1" applyFill="1"/>
    <xf numFmtId="0" fontId="10" fillId="14" borderId="7" xfId="5" applyFont="1" applyFill="1" applyBorder="1" applyAlignment="1">
      <alignment horizontal="center" vertical="center"/>
    </xf>
    <xf numFmtId="0" fontId="10" fillId="14" borderId="8" xfId="5" applyFont="1" applyFill="1" applyBorder="1" applyAlignment="1">
      <alignment horizontal="center" vertical="center"/>
    </xf>
    <xf numFmtId="49" fontId="43" fillId="0" borderId="39" xfId="0" applyNumberFormat="1" applyFont="1" applyFill="1" applyBorder="1" applyAlignment="1">
      <alignment horizontal="center" vertical="center"/>
    </xf>
    <xf numFmtId="49" fontId="43" fillId="0" borderId="0" xfId="0" applyNumberFormat="1" applyFont="1" applyFill="1" applyBorder="1" applyAlignment="1">
      <alignment horizontal="center" vertical="center"/>
    </xf>
    <xf numFmtId="49" fontId="43" fillId="0" borderId="35" xfId="0" applyNumberFormat="1" applyFont="1" applyFill="1" applyBorder="1" applyAlignment="1">
      <alignment horizontal="center" vertical="center"/>
    </xf>
    <xf numFmtId="49" fontId="43" fillId="0" borderId="37" xfId="0" applyNumberFormat="1" applyFont="1" applyFill="1" applyBorder="1" applyAlignment="1">
      <alignment horizontal="center" vertical="center"/>
    </xf>
    <xf numFmtId="167" fontId="45" fillId="29" borderId="44" xfId="2" applyNumberFormat="1" applyFont="1" applyFill="1" applyBorder="1" applyAlignment="1">
      <alignment vertical="center"/>
    </xf>
    <xf numFmtId="0" fontId="20" fillId="0" borderId="0" xfId="0" applyFont="1" applyFill="1"/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43" fontId="36" fillId="24" borderId="6" xfId="3" applyFont="1" applyFill="1" applyBorder="1" applyAlignment="1">
      <alignment horizontal="left" vertical="center" wrapText="1"/>
    </xf>
    <xf numFmtId="43" fontId="36" fillId="24" borderId="7" xfId="3" applyFont="1" applyFill="1" applyBorder="1" applyAlignment="1">
      <alignment horizontal="left" vertical="center" wrapText="1"/>
    </xf>
    <xf numFmtId="43" fontId="36" fillId="24" borderId="32" xfId="3" applyFont="1" applyFill="1" applyBorder="1" applyAlignment="1">
      <alignment horizontal="left" vertical="center" wrapText="1"/>
    </xf>
    <xf numFmtId="0" fontId="8" fillId="12" borderId="17" xfId="0" applyFont="1" applyFill="1" applyBorder="1" applyAlignment="1">
      <alignment horizontal="left" vertical="center" wrapText="1"/>
    </xf>
    <xf numFmtId="0" fontId="8" fillId="12" borderId="14" xfId="0" applyFont="1" applyFill="1" applyBorder="1" applyAlignment="1">
      <alignment horizontal="left" vertical="center" wrapText="1"/>
    </xf>
    <xf numFmtId="0" fontId="8" fillId="12" borderId="15" xfId="0" applyFont="1" applyFill="1" applyBorder="1" applyAlignment="1">
      <alignment horizontal="left" vertical="center" wrapText="1"/>
    </xf>
    <xf numFmtId="0" fontId="38" fillId="23" borderId="12" xfId="0" applyFont="1" applyFill="1" applyBorder="1" applyAlignment="1">
      <alignment horizontal="center" vertical="center" wrapText="1"/>
    </xf>
    <xf numFmtId="0" fontId="38" fillId="23" borderId="13" xfId="0" applyFont="1" applyFill="1" applyBorder="1" applyAlignment="1">
      <alignment horizontal="center" vertical="center" wrapText="1"/>
    </xf>
    <xf numFmtId="43" fontId="16" fillId="19" borderId="13" xfId="3" applyFont="1" applyFill="1" applyBorder="1" applyAlignment="1">
      <alignment horizontal="center" vertical="center" wrapText="1"/>
    </xf>
    <xf numFmtId="0" fontId="38" fillId="23" borderId="13" xfId="0" applyFont="1" applyFill="1" applyBorder="1" applyAlignment="1">
      <alignment horizontal="center" vertical="center"/>
    </xf>
    <xf numFmtId="43" fontId="16" fillId="19" borderId="18" xfId="3" applyFont="1" applyFill="1" applyBorder="1" applyAlignment="1">
      <alignment horizontal="center" vertical="center" wrapText="1"/>
    </xf>
    <xf numFmtId="43" fontId="36" fillId="27" borderId="6" xfId="3" applyFont="1" applyFill="1" applyBorder="1" applyAlignment="1">
      <alignment horizontal="left" vertical="center" wrapText="1"/>
    </xf>
    <xf numFmtId="43" fontId="36" fillId="27" borderId="7" xfId="3" applyFont="1" applyFill="1" applyBorder="1" applyAlignment="1">
      <alignment horizontal="left" vertical="center" wrapText="1"/>
    </xf>
    <xf numFmtId="43" fontId="36" fillId="27" borderId="32" xfId="3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12" borderId="17" xfId="0" applyFont="1" applyFill="1" applyBorder="1" applyAlignment="1">
      <alignment horizontal="left" wrapText="1"/>
    </xf>
    <xf numFmtId="0" fontId="8" fillId="12" borderId="14" xfId="0" applyFont="1" applyFill="1" applyBorder="1" applyAlignment="1">
      <alignment horizontal="left" wrapText="1"/>
    </xf>
    <xf numFmtId="0" fontId="8" fillId="12" borderId="1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0" fontId="11" fillId="20" borderId="6" xfId="0" applyFont="1" applyFill="1" applyBorder="1" applyAlignment="1">
      <alignment horizontal="center" vertical="center" wrapText="1"/>
    </xf>
    <xf numFmtId="0" fontId="11" fillId="20" borderId="7" xfId="0" applyFont="1" applyFill="1" applyBorder="1" applyAlignment="1">
      <alignment horizontal="center" vertical="center" wrapText="1"/>
    </xf>
    <xf numFmtId="0" fontId="11" fillId="20" borderId="8" xfId="0" applyFont="1" applyFill="1" applyBorder="1" applyAlignment="1">
      <alignment horizontal="center" vertical="center" wrapText="1"/>
    </xf>
    <xf numFmtId="43" fontId="37" fillId="19" borderId="9" xfId="3" applyFont="1" applyFill="1" applyBorder="1" applyAlignment="1">
      <alignment horizontal="center" vertical="center" wrapText="1"/>
    </xf>
    <xf numFmtId="43" fontId="37" fillId="19" borderId="10" xfId="3" applyFont="1" applyFill="1" applyBorder="1" applyAlignment="1">
      <alignment horizontal="center" vertical="center" wrapText="1"/>
    </xf>
    <xf numFmtId="43" fontId="37" fillId="19" borderId="11" xfId="3" applyFont="1" applyFill="1" applyBorder="1" applyAlignment="1">
      <alignment horizontal="center" vertical="center" wrapText="1"/>
    </xf>
    <xf numFmtId="43" fontId="37" fillId="19" borderId="23" xfId="3" applyFont="1" applyFill="1" applyBorder="1" applyAlignment="1">
      <alignment horizontal="center" vertical="center" wrapText="1"/>
    </xf>
    <xf numFmtId="43" fontId="37" fillId="19" borderId="14" xfId="3" applyFont="1" applyFill="1" applyBorder="1" applyAlignment="1">
      <alignment horizontal="center" vertical="center" wrapText="1"/>
    </xf>
    <xf numFmtId="43" fontId="37" fillId="19" borderId="15" xfId="3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0" xfId="5" applyFont="1" applyFill="1" applyBorder="1" applyAlignment="1">
      <alignment horizontal="center" vertical="center" wrapText="1"/>
    </xf>
    <xf numFmtId="0" fontId="11" fillId="8" borderId="6" xfId="4" applyFont="1" applyFill="1" applyBorder="1" applyAlignment="1">
      <alignment horizontal="center" vertical="center"/>
    </xf>
    <xf numFmtId="0" fontId="11" fillId="8" borderId="8" xfId="4" applyFont="1" applyFill="1" applyBorder="1" applyAlignment="1">
      <alignment horizontal="center" vertical="center"/>
    </xf>
    <xf numFmtId="0" fontId="40" fillId="8" borderId="13" xfId="5" applyFont="1" applyFill="1" applyBorder="1" applyAlignment="1">
      <alignment horizontal="center" vertical="center" wrapText="1"/>
    </xf>
    <xf numFmtId="0" fontId="40" fillId="2" borderId="13" xfId="5" applyFont="1" applyFill="1" applyBorder="1" applyAlignment="1">
      <alignment horizontal="justify" vertical="top" wrapText="1"/>
    </xf>
    <xf numFmtId="0" fontId="41" fillId="8" borderId="25" xfId="5" applyFont="1" applyFill="1" applyBorder="1" applyAlignment="1">
      <alignment horizontal="left" vertical="center" wrapText="1"/>
    </xf>
    <xf numFmtId="0" fontId="41" fillId="8" borderId="7" xfId="5" applyFont="1" applyFill="1" applyBorder="1" applyAlignment="1">
      <alignment horizontal="left" vertical="center" wrapText="1"/>
    </xf>
    <xf numFmtId="0" fontId="41" fillId="8" borderId="32" xfId="5" applyFont="1" applyFill="1" applyBorder="1" applyAlignment="1">
      <alignment horizontal="left" vertical="center" wrapText="1"/>
    </xf>
    <xf numFmtId="0" fontId="10" fillId="3" borderId="0" xfId="5" applyFont="1" applyFill="1" applyBorder="1" applyAlignment="1">
      <alignment horizontal="center" vertical="center" wrapText="1"/>
    </xf>
    <xf numFmtId="43" fontId="33" fillId="24" borderId="6" xfId="3" applyFont="1" applyFill="1" applyBorder="1" applyAlignment="1">
      <alignment horizontal="center" vertical="center" wrapText="1"/>
    </xf>
    <xf numFmtId="43" fontId="33" fillId="24" borderId="7" xfId="3" applyFont="1" applyFill="1" applyBorder="1" applyAlignment="1">
      <alignment horizontal="center" vertical="center" wrapText="1"/>
    </xf>
    <xf numFmtId="43" fontId="33" fillId="24" borderId="8" xfId="3" applyFont="1" applyFill="1" applyBorder="1" applyAlignment="1">
      <alignment horizontal="center" vertical="center" wrapText="1"/>
    </xf>
    <xf numFmtId="0" fontId="40" fillId="2" borderId="25" xfId="5" applyFont="1" applyFill="1" applyBorder="1" applyAlignment="1">
      <alignment horizontal="center" vertical="center" wrapText="1"/>
    </xf>
    <xf numFmtId="0" fontId="40" fillId="2" borderId="7" xfId="5" applyFont="1" applyFill="1" applyBorder="1" applyAlignment="1">
      <alignment horizontal="center" vertical="center" wrapText="1"/>
    </xf>
    <xf numFmtId="0" fontId="40" fillId="2" borderId="32" xfId="5" applyFont="1" applyFill="1" applyBorder="1" applyAlignment="1">
      <alignment horizontal="center" vertical="center" wrapText="1"/>
    </xf>
    <xf numFmtId="0" fontId="11" fillId="5" borderId="4" xfId="5" applyFont="1" applyFill="1" applyBorder="1" applyAlignment="1">
      <alignment horizontal="left" vertical="center" wrapText="1"/>
    </xf>
    <xf numFmtId="0" fontId="11" fillId="5" borderId="0" xfId="5" applyFont="1" applyFill="1" applyBorder="1" applyAlignment="1">
      <alignment horizontal="left" vertical="center" wrapText="1"/>
    </xf>
    <xf numFmtId="0" fontId="11" fillId="20" borderId="6" xfId="5" applyFont="1" applyFill="1" applyBorder="1" applyAlignment="1">
      <alignment horizontal="center" vertical="center" wrapText="1"/>
    </xf>
    <xf numFmtId="0" fontId="11" fillId="20" borderId="7" xfId="5" applyFont="1" applyFill="1" applyBorder="1" applyAlignment="1">
      <alignment horizontal="center" vertical="center" wrapText="1"/>
    </xf>
    <xf numFmtId="0" fontId="11" fillId="20" borderId="32" xfId="5" applyFont="1" applyFill="1" applyBorder="1" applyAlignment="1">
      <alignment horizontal="center" vertical="center" wrapText="1"/>
    </xf>
    <xf numFmtId="43" fontId="18" fillId="17" borderId="6" xfId="3" applyFont="1" applyFill="1" applyBorder="1" applyAlignment="1">
      <alignment horizontal="center" vertical="center" wrapText="1"/>
    </xf>
    <xf numFmtId="43" fontId="18" fillId="17" borderId="8" xfId="3" applyFont="1" applyFill="1" applyBorder="1" applyAlignment="1">
      <alignment horizontal="center" vertical="center" wrapText="1"/>
    </xf>
    <xf numFmtId="43" fontId="18" fillId="17" borderId="25" xfId="3" applyFont="1" applyFill="1" applyBorder="1" applyAlignment="1">
      <alignment horizontal="center" vertical="center" wrapText="1"/>
    </xf>
    <xf numFmtId="43" fontId="18" fillId="17" borderId="7" xfId="3" applyFont="1" applyFill="1" applyBorder="1" applyAlignment="1">
      <alignment horizontal="center" vertical="center" wrapText="1"/>
    </xf>
    <xf numFmtId="43" fontId="18" fillId="17" borderId="32" xfId="3" applyFont="1" applyFill="1" applyBorder="1" applyAlignment="1">
      <alignment horizontal="center" vertical="center" wrapText="1"/>
    </xf>
    <xf numFmtId="0" fontId="11" fillId="10" borderId="25" xfId="5" applyFont="1" applyFill="1" applyBorder="1" applyAlignment="1">
      <alignment horizontal="left" vertical="center" wrapText="1"/>
    </xf>
    <xf numFmtId="0" fontId="11" fillId="10" borderId="7" xfId="5" applyFont="1" applyFill="1" applyBorder="1" applyAlignment="1">
      <alignment horizontal="left" vertical="center" wrapText="1"/>
    </xf>
    <xf numFmtId="0" fontId="11" fillId="10" borderId="8" xfId="5" applyFont="1" applyFill="1" applyBorder="1" applyAlignment="1">
      <alignment horizontal="left" vertical="center" wrapText="1"/>
    </xf>
    <xf numFmtId="0" fontId="11" fillId="20" borderId="6" xfId="5" applyFont="1" applyFill="1" applyBorder="1" applyAlignment="1">
      <alignment horizontal="left" vertical="center" wrapText="1"/>
    </xf>
    <xf numFmtId="0" fontId="11" fillId="20" borderId="7" xfId="5" applyFont="1" applyFill="1" applyBorder="1" applyAlignment="1">
      <alignment horizontal="left" vertical="center" wrapText="1"/>
    </xf>
    <xf numFmtId="0" fontId="40" fillId="3" borderId="13" xfId="5" applyFont="1" applyFill="1" applyBorder="1" applyAlignment="1">
      <alignment horizontal="center" vertical="center" wrapText="1"/>
    </xf>
    <xf numFmtId="0" fontId="40" fillId="3" borderId="18" xfId="5" applyFont="1" applyFill="1" applyBorder="1" applyAlignment="1">
      <alignment horizontal="center" vertical="center" wrapText="1"/>
    </xf>
    <xf numFmtId="0" fontId="11" fillId="19" borderId="4" xfId="5" applyFont="1" applyFill="1" applyBorder="1" applyAlignment="1">
      <alignment horizontal="left" vertical="center" wrapText="1"/>
    </xf>
    <xf numFmtId="0" fontId="11" fillId="19" borderId="0" xfId="5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8" fillId="17" borderId="25" xfId="3" applyNumberFormat="1" applyFont="1" applyFill="1" applyBorder="1" applyAlignment="1">
      <alignment horizontal="center" vertical="center" wrapText="1"/>
    </xf>
    <xf numFmtId="0" fontId="18" fillId="17" borderId="8" xfId="3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9" fontId="10" fillId="3" borderId="25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33" fillId="25" borderId="25" xfId="1" applyNumberFormat="1" applyFont="1" applyFill="1" applyBorder="1" applyAlignment="1">
      <alignment horizontal="center" vertical="center" wrapText="1"/>
    </xf>
    <xf numFmtId="0" fontId="33" fillId="25" borderId="8" xfId="1" applyNumberFormat="1" applyFont="1" applyFill="1" applyBorder="1" applyAlignment="1">
      <alignment horizontal="center" vertical="center" wrapText="1"/>
    </xf>
    <xf numFmtId="0" fontId="8" fillId="12" borderId="25" xfId="0" applyFont="1" applyFill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 wrapText="1"/>
    </xf>
    <xf numFmtId="0" fontId="10" fillId="7" borderId="0" xfId="5" applyFont="1" applyFill="1" applyBorder="1" applyAlignment="1">
      <alignment horizontal="center" vertical="center" wrapText="1"/>
    </xf>
    <xf numFmtId="0" fontId="10" fillId="7" borderId="35" xfId="5" applyFont="1" applyFill="1" applyBorder="1" applyAlignment="1">
      <alignment horizontal="center" vertical="center" wrapText="1"/>
    </xf>
    <xf numFmtId="43" fontId="33" fillId="25" borderId="25" xfId="3" applyFont="1" applyFill="1" applyBorder="1" applyAlignment="1">
      <alignment horizontal="center" vertical="center" wrapText="1"/>
    </xf>
    <xf numFmtId="43" fontId="33" fillId="25" borderId="7" xfId="3" applyFont="1" applyFill="1" applyBorder="1" applyAlignment="1">
      <alignment horizontal="center" vertical="center" wrapText="1"/>
    </xf>
    <xf numFmtId="43" fontId="33" fillId="24" borderId="25" xfId="3" applyFont="1" applyFill="1" applyBorder="1" applyAlignment="1">
      <alignment horizontal="center" vertical="center" wrapText="1"/>
    </xf>
    <xf numFmtId="3" fontId="6" fillId="2" borderId="2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3" fontId="35" fillId="19" borderId="13" xfId="3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3" fontId="8" fillId="12" borderId="25" xfId="0" applyNumberFormat="1" applyFont="1" applyFill="1" applyBorder="1" applyAlignment="1">
      <alignment horizontal="center" vertical="center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8" xfId="5" applyFont="1" applyFill="1" applyBorder="1" applyAlignment="1">
      <alignment horizontal="center" vertical="center" wrapText="1"/>
    </xf>
    <xf numFmtId="0" fontId="10" fillId="12" borderId="4" xfId="5" applyFont="1" applyFill="1" applyBorder="1" applyAlignment="1">
      <alignment horizontal="left" wrapText="1"/>
    </xf>
    <xf numFmtId="0" fontId="10" fillId="12" borderId="0" xfId="5" applyFont="1" applyFill="1" applyBorder="1" applyAlignment="1">
      <alignment horizontal="left" wrapText="1"/>
    </xf>
    <xf numFmtId="0" fontId="10" fillId="2" borderId="0" xfId="5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7" borderId="12" xfId="5" applyFont="1" applyFill="1" applyBorder="1" applyAlignment="1">
      <alignment horizontal="center" vertical="center" wrapText="1"/>
    </xf>
    <xf numFmtId="0" fontId="10" fillId="7" borderId="13" xfId="5" applyFont="1" applyFill="1" applyBorder="1" applyAlignment="1">
      <alignment horizontal="center" vertical="center" wrapText="1"/>
    </xf>
    <xf numFmtId="0" fontId="10" fillId="7" borderId="18" xfId="5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5" fillId="23" borderId="6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43" fontId="34" fillId="24" borderId="9" xfId="3" applyFont="1" applyFill="1" applyBorder="1" applyAlignment="1">
      <alignment horizontal="center" vertical="center" wrapText="1"/>
    </xf>
    <xf numFmtId="43" fontId="34" fillId="24" borderId="10" xfId="3" applyFont="1" applyFill="1" applyBorder="1" applyAlignment="1">
      <alignment horizontal="center" vertical="center" wrapText="1"/>
    </xf>
    <xf numFmtId="43" fontId="34" fillId="24" borderId="11" xfId="3" applyFont="1" applyFill="1" applyBorder="1" applyAlignment="1">
      <alignment horizontal="center" vertical="center" wrapText="1"/>
    </xf>
    <xf numFmtId="43" fontId="34" fillId="24" borderId="23" xfId="3" applyFont="1" applyFill="1" applyBorder="1" applyAlignment="1">
      <alignment horizontal="center" vertical="center" wrapText="1"/>
    </xf>
    <xf numFmtId="43" fontId="34" fillId="24" borderId="14" xfId="3" applyFont="1" applyFill="1" applyBorder="1" applyAlignment="1">
      <alignment horizontal="center" vertical="center" wrapText="1"/>
    </xf>
    <xf numFmtId="43" fontId="34" fillId="24" borderId="15" xfId="3" applyFont="1" applyFill="1" applyBorder="1" applyAlignment="1">
      <alignment horizontal="center" vertical="center" wrapText="1"/>
    </xf>
    <xf numFmtId="43" fontId="35" fillId="17" borderId="6" xfId="3" applyFont="1" applyFill="1" applyBorder="1" applyAlignment="1">
      <alignment horizontal="center" vertical="center" wrapText="1"/>
    </xf>
    <xf numFmtId="43" fontId="35" fillId="17" borderId="7" xfId="3" applyFont="1" applyFill="1" applyBorder="1" applyAlignment="1">
      <alignment horizontal="center" vertical="center" wrapText="1"/>
    </xf>
    <xf numFmtId="43" fontId="35" fillId="17" borderId="32" xfId="3" applyFont="1" applyFill="1" applyBorder="1" applyAlignment="1">
      <alignment horizontal="center" vertical="center" wrapText="1"/>
    </xf>
    <xf numFmtId="43" fontId="47" fillId="17" borderId="6" xfId="3" applyFont="1" applyFill="1" applyBorder="1" applyAlignment="1">
      <alignment horizontal="center" vertical="center" wrapText="1"/>
    </xf>
    <xf numFmtId="43" fontId="47" fillId="17" borderId="7" xfId="3" applyFont="1" applyFill="1" applyBorder="1" applyAlignment="1">
      <alignment horizontal="center" vertical="center" wrapText="1"/>
    </xf>
    <xf numFmtId="43" fontId="47" fillId="17" borderId="8" xfId="3" applyFont="1" applyFill="1" applyBorder="1" applyAlignment="1">
      <alignment horizontal="center" vertical="center" wrapText="1"/>
    </xf>
    <xf numFmtId="43" fontId="36" fillId="24" borderId="6" xfId="3" applyFont="1" applyFill="1" applyBorder="1" applyAlignment="1">
      <alignment horizontal="center" vertical="center" wrapText="1"/>
    </xf>
    <xf numFmtId="43" fontId="36" fillId="24" borderId="7" xfId="3" applyFont="1" applyFill="1" applyBorder="1" applyAlignment="1">
      <alignment horizontal="center" vertical="center" wrapText="1"/>
    </xf>
    <xf numFmtId="43" fontId="36" fillId="24" borderId="8" xfId="3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11" borderId="25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10" fillId="8" borderId="12" xfId="5" applyFont="1" applyFill="1" applyBorder="1" applyAlignment="1">
      <alignment horizontal="center" vertical="center" wrapText="1"/>
    </xf>
    <xf numFmtId="0" fontId="10" fillId="8" borderId="13" xfId="5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12" borderId="25" xfId="5" applyFont="1" applyFill="1" applyBorder="1" applyAlignment="1">
      <alignment horizontal="center" vertical="center" wrapText="1"/>
    </xf>
    <xf numFmtId="0" fontId="10" fillId="12" borderId="7" xfId="5" applyFont="1" applyFill="1" applyBorder="1" applyAlignment="1">
      <alignment horizontal="center" vertical="center" wrapText="1"/>
    </xf>
    <xf numFmtId="0" fontId="10" fillId="12" borderId="8" xfId="5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/>
    </xf>
    <xf numFmtId="0" fontId="10" fillId="12" borderId="13" xfId="0" applyFont="1" applyFill="1" applyBorder="1" applyAlignment="1">
      <alignment horizontal="center" vertical="center"/>
    </xf>
    <xf numFmtId="0" fontId="10" fillId="12" borderId="25" xfId="0" applyFont="1" applyFill="1" applyBorder="1" applyAlignment="1">
      <alignment horizontal="center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10" fillId="12" borderId="25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5" fillId="24" borderId="9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/>
    </xf>
    <xf numFmtId="0" fontId="5" fillId="24" borderId="22" xfId="0" applyFont="1" applyFill="1" applyBorder="1" applyAlignment="1">
      <alignment horizontal="center" vertical="center"/>
    </xf>
    <xf numFmtId="0" fontId="5" fillId="24" borderId="23" xfId="0" applyFont="1" applyFill="1" applyBorder="1" applyAlignment="1">
      <alignment horizontal="center" vertical="center"/>
    </xf>
    <xf numFmtId="0" fontId="5" fillId="24" borderId="14" xfId="0" applyFont="1" applyFill="1" applyBorder="1" applyAlignment="1">
      <alignment horizontal="center" vertical="center"/>
    </xf>
    <xf numFmtId="0" fontId="5" fillId="24" borderId="24" xfId="0" applyFont="1" applyFill="1" applyBorder="1" applyAlignment="1">
      <alignment horizontal="center" vertical="center"/>
    </xf>
    <xf numFmtId="0" fontId="5" fillId="24" borderId="9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22" xfId="0" applyFont="1" applyFill="1" applyBorder="1" applyAlignment="1">
      <alignment horizontal="center" vertical="center" wrapText="1"/>
    </xf>
    <xf numFmtId="0" fontId="5" fillId="24" borderId="23" xfId="0" applyFont="1" applyFill="1" applyBorder="1" applyAlignment="1">
      <alignment horizontal="center" vertical="center" wrapText="1"/>
    </xf>
    <xf numFmtId="0" fontId="5" fillId="24" borderId="14" xfId="0" applyFont="1" applyFill="1" applyBorder="1" applyAlignment="1">
      <alignment horizontal="center" vertical="center" wrapText="1"/>
    </xf>
    <xf numFmtId="0" fontId="5" fillId="24" borderId="24" xfId="0" applyFont="1" applyFill="1" applyBorder="1" applyAlignment="1">
      <alignment horizontal="center" vertical="center" wrapText="1"/>
    </xf>
    <xf numFmtId="9" fontId="6" fillId="10" borderId="9" xfId="0" applyNumberFormat="1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10" fillId="10" borderId="25" xfId="5" applyFont="1" applyFill="1" applyBorder="1" applyAlignment="1">
      <alignment horizontal="center" vertical="center" wrapText="1"/>
    </xf>
    <xf numFmtId="0" fontId="10" fillId="10" borderId="7" xfId="5" applyFont="1" applyFill="1" applyBorder="1" applyAlignment="1">
      <alignment horizontal="center" vertical="center" wrapText="1"/>
    </xf>
    <xf numFmtId="0" fontId="10" fillId="10" borderId="8" xfId="5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10" borderId="12" xfId="5" applyFont="1" applyFill="1" applyBorder="1" applyAlignment="1">
      <alignment horizontal="center" vertical="center" wrapText="1"/>
    </xf>
    <xf numFmtId="0" fontId="10" fillId="10" borderId="13" xfId="5" applyFont="1" applyFill="1" applyBorder="1" applyAlignment="1">
      <alignment horizontal="center" vertical="center" wrapText="1"/>
    </xf>
    <xf numFmtId="0" fontId="11" fillId="7" borderId="12" xfId="5" quotePrefix="1" applyFont="1" applyFill="1" applyBorder="1" applyAlignment="1">
      <alignment horizontal="center" vertical="center" wrapText="1"/>
    </xf>
    <xf numFmtId="0" fontId="11" fillId="7" borderId="13" xfId="5" quotePrefix="1" applyFont="1" applyFill="1" applyBorder="1" applyAlignment="1">
      <alignment horizontal="center" vertical="center" wrapText="1"/>
    </xf>
    <xf numFmtId="0" fontId="11" fillId="7" borderId="13" xfId="5" applyFont="1" applyFill="1" applyBorder="1" applyAlignment="1">
      <alignment horizontal="center" vertical="center" wrapText="1"/>
    </xf>
    <xf numFmtId="43" fontId="35" fillId="17" borderId="8" xfId="3" applyFont="1" applyFill="1" applyBorder="1" applyAlignment="1">
      <alignment horizontal="center" vertical="center" wrapText="1"/>
    </xf>
    <xf numFmtId="43" fontId="35" fillId="17" borderId="25" xfId="3" applyFont="1" applyFill="1" applyBorder="1" applyAlignment="1">
      <alignment horizontal="center" vertical="center" wrapText="1"/>
    </xf>
    <xf numFmtId="0" fontId="5" fillId="23" borderId="12" xfId="4" applyFont="1" applyFill="1" applyBorder="1" applyAlignment="1">
      <alignment horizontal="center" vertical="center"/>
    </xf>
    <xf numFmtId="0" fontId="5" fillId="23" borderId="13" xfId="4" applyFont="1" applyFill="1" applyBorder="1" applyAlignment="1">
      <alignment horizontal="center" vertical="center"/>
    </xf>
    <xf numFmtId="0" fontId="5" fillId="23" borderId="25" xfId="4" applyFont="1" applyFill="1" applyBorder="1" applyAlignment="1">
      <alignment horizontal="center" vertical="center"/>
    </xf>
    <xf numFmtId="43" fontId="34" fillId="24" borderId="22" xfId="3" applyFont="1" applyFill="1" applyBorder="1" applyAlignment="1">
      <alignment horizontal="center" vertical="center" wrapText="1"/>
    </xf>
    <xf numFmtId="43" fontId="34" fillId="24" borderId="24" xfId="3" applyFont="1" applyFill="1" applyBorder="1" applyAlignment="1">
      <alignment horizontal="center" vertical="center" wrapText="1"/>
    </xf>
    <xf numFmtId="43" fontId="34" fillId="24" borderId="12" xfId="3" applyFont="1" applyFill="1" applyBorder="1" applyAlignment="1">
      <alignment horizontal="center" vertical="center" wrapText="1"/>
    </xf>
    <xf numFmtId="43" fontId="34" fillId="24" borderId="13" xfId="3" applyFont="1" applyFill="1" applyBorder="1" applyAlignment="1">
      <alignment horizontal="center" vertical="center" wrapText="1"/>
    </xf>
    <xf numFmtId="0" fontId="5" fillId="24" borderId="25" xfId="0" applyFont="1" applyFill="1" applyBorder="1" applyAlignment="1">
      <alignment horizontal="center" vertical="center"/>
    </xf>
    <xf numFmtId="0" fontId="5" fillId="24" borderId="7" xfId="0" applyFont="1" applyFill="1" applyBorder="1" applyAlignment="1">
      <alignment horizontal="center" vertical="center"/>
    </xf>
    <xf numFmtId="0" fontId="5" fillId="24" borderId="8" xfId="0" applyFont="1" applyFill="1" applyBorder="1" applyAlignment="1">
      <alignment horizontal="center" vertical="center"/>
    </xf>
    <xf numFmtId="9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11" fillId="8" borderId="25" xfId="5" applyFont="1" applyFill="1" applyBorder="1" applyAlignment="1">
      <alignment horizontal="center" vertical="center" wrapText="1"/>
    </xf>
    <xf numFmtId="0" fontId="11" fillId="8" borderId="7" xfId="5" applyFont="1" applyFill="1" applyBorder="1" applyAlignment="1">
      <alignment horizontal="center" vertical="center" wrapText="1"/>
    </xf>
    <xf numFmtId="0" fontId="11" fillId="8" borderId="8" xfId="5" applyFont="1" applyFill="1" applyBorder="1" applyAlignment="1">
      <alignment horizontal="center" vertical="center" wrapText="1"/>
    </xf>
    <xf numFmtId="43" fontId="34" fillId="24" borderId="16" xfId="3" applyFont="1" applyFill="1" applyBorder="1" applyAlignment="1">
      <alignment horizontal="center" vertical="center" wrapText="1"/>
    </xf>
    <xf numFmtId="43" fontId="34" fillId="24" borderId="17" xfId="3" applyFont="1" applyFill="1" applyBorder="1" applyAlignment="1">
      <alignment horizontal="center" vertical="center" wrapText="1"/>
    </xf>
    <xf numFmtId="0" fontId="11" fillId="11" borderId="25" xfId="5" applyFont="1" applyFill="1" applyBorder="1" applyAlignment="1">
      <alignment horizontal="center" vertical="center" wrapText="1"/>
    </xf>
    <xf numFmtId="0" fontId="11" fillId="11" borderId="8" xfId="5" applyFont="1" applyFill="1" applyBorder="1" applyAlignment="1">
      <alignment horizontal="center" vertical="center" wrapText="1"/>
    </xf>
    <xf numFmtId="0" fontId="11" fillId="11" borderId="7" xfId="5" applyFont="1" applyFill="1" applyBorder="1" applyAlignment="1">
      <alignment horizontal="center" vertical="center" wrapText="1"/>
    </xf>
    <xf numFmtId="0" fontId="11" fillId="12" borderId="25" xfId="5" applyFont="1" applyFill="1" applyBorder="1" applyAlignment="1">
      <alignment horizontal="center" vertical="center" wrapText="1"/>
    </xf>
    <xf numFmtId="0" fontId="11" fillId="12" borderId="7" xfId="5" applyFont="1" applyFill="1" applyBorder="1" applyAlignment="1">
      <alignment horizontal="center" vertical="center" wrapText="1"/>
    </xf>
    <xf numFmtId="0" fontId="11" fillId="12" borderId="8" xfId="5" applyFont="1" applyFill="1" applyBorder="1" applyAlignment="1">
      <alignment horizontal="center" vertical="center" wrapText="1"/>
    </xf>
    <xf numFmtId="0" fontId="11" fillId="11" borderId="12" xfId="5" applyFont="1" applyFill="1" applyBorder="1" applyAlignment="1">
      <alignment horizontal="center" vertical="center" wrapText="1"/>
    </xf>
    <xf numFmtId="0" fontId="11" fillId="11" borderId="13" xfId="5" applyFont="1" applyFill="1" applyBorder="1" applyAlignment="1">
      <alignment horizontal="center" vertical="center" wrapText="1"/>
    </xf>
    <xf numFmtId="0" fontId="11" fillId="8" borderId="12" xfId="5" applyFont="1" applyFill="1" applyBorder="1" applyAlignment="1">
      <alignment horizontal="center" vertical="center" wrapText="1"/>
    </xf>
    <xf numFmtId="0" fontId="11" fillId="8" borderId="13" xfId="5" applyFont="1" applyFill="1" applyBorder="1" applyAlignment="1">
      <alignment horizontal="center" vertical="center" wrapText="1"/>
    </xf>
    <xf numFmtId="0" fontId="11" fillId="11" borderId="12" xfId="5" quotePrefix="1" applyFont="1" applyFill="1" applyBorder="1" applyAlignment="1">
      <alignment horizontal="center" vertical="center" wrapText="1"/>
    </xf>
    <xf numFmtId="0" fontId="11" fillId="11" borderId="13" xfId="5" quotePrefix="1" applyFont="1" applyFill="1" applyBorder="1" applyAlignment="1">
      <alignment horizontal="center" vertical="center" wrapText="1"/>
    </xf>
    <xf numFmtId="0" fontId="10" fillId="11" borderId="13" xfId="5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41" fontId="8" fillId="0" borderId="13" xfId="0" applyNumberFormat="1" applyFont="1" applyFill="1" applyBorder="1" applyAlignment="1">
      <alignment horizontal="center" vertical="center" wrapText="1"/>
    </xf>
    <xf numFmtId="41" fontId="8" fillId="0" borderId="9" xfId="0" applyNumberFormat="1" applyFont="1" applyFill="1" applyBorder="1" applyAlignment="1">
      <alignment horizontal="center" vertical="center" wrapText="1"/>
    </xf>
    <xf numFmtId="41" fontId="8" fillId="0" borderId="10" xfId="0" applyNumberFormat="1" applyFont="1" applyFill="1" applyBorder="1" applyAlignment="1">
      <alignment horizontal="center" vertical="center" wrapText="1"/>
    </xf>
    <xf numFmtId="41" fontId="8" fillId="0" borderId="11" xfId="0" applyNumberFormat="1" applyFont="1" applyFill="1" applyBorder="1" applyAlignment="1">
      <alignment horizontal="center" vertical="center" wrapText="1"/>
    </xf>
    <xf numFmtId="41" fontId="8" fillId="0" borderId="23" xfId="0" applyNumberFormat="1" applyFont="1" applyFill="1" applyBorder="1" applyAlignment="1">
      <alignment horizontal="center" vertical="center" wrapText="1"/>
    </xf>
    <xf numFmtId="41" fontId="8" fillId="0" borderId="14" xfId="0" applyNumberFormat="1" applyFont="1" applyFill="1" applyBorder="1" applyAlignment="1">
      <alignment horizontal="center" vertical="center" wrapText="1"/>
    </xf>
    <xf numFmtId="41" fontId="8" fillId="0" borderId="15" xfId="0" applyNumberFormat="1" applyFont="1" applyFill="1" applyBorder="1" applyAlignment="1">
      <alignment horizontal="center" vertical="center" wrapText="1"/>
    </xf>
    <xf numFmtId="43" fontId="33" fillId="24" borderId="16" xfId="3" applyFont="1" applyFill="1" applyBorder="1" applyAlignment="1">
      <alignment horizontal="center" vertical="center" wrapText="1"/>
    </xf>
    <xf numFmtId="43" fontId="33" fillId="24" borderId="10" xfId="3" applyFont="1" applyFill="1" applyBorder="1" applyAlignment="1">
      <alignment horizontal="center" vertical="center" wrapText="1"/>
    </xf>
    <xf numFmtId="43" fontId="33" fillId="24" borderId="22" xfId="3" applyFont="1" applyFill="1" applyBorder="1" applyAlignment="1">
      <alignment horizontal="center" vertical="center" wrapText="1"/>
    </xf>
    <xf numFmtId="43" fontId="33" fillId="24" borderId="4" xfId="3" applyFont="1" applyFill="1" applyBorder="1" applyAlignment="1">
      <alignment horizontal="center" vertical="center" wrapText="1"/>
    </xf>
    <xf numFmtId="43" fontId="33" fillId="24" borderId="0" xfId="3" applyFont="1" applyFill="1" applyBorder="1" applyAlignment="1">
      <alignment horizontal="center" vertical="center" wrapText="1"/>
    </xf>
    <xf numFmtId="43" fontId="33" fillId="24" borderId="35" xfId="3" applyFont="1" applyFill="1" applyBorder="1" applyAlignment="1">
      <alignment horizontal="center" vertical="center" wrapText="1"/>
    </xf>
    <xf numFmtId="43" fontId="33" fillId="24" borderId="17" xfId="3" applyFont="1" applyFill="1" applyBorder="1" applyAlignment="1">
      <alignment horizontal="center" vertical="center" wrapText="1"/>
    </xf>
    <xf numFmtId="43" fontId="33" fillId="24" borderId="14" xfId="3" applyFont="1" applyFill="1" applyBorder="1" applyAlignment="1">
      <alignment horizontal="center" vertical="center" wrapText="1"/>
    </xf>
    <xf numFmtId="43" fontId="33" fillId="24" borderId="24" xfId="3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41" fontId="8" fillId="0" borderId="22" xfId="0" applyNumberFormat="1" applyFont="1" applyFill="1" applyBorder="1" applyAlignment="1">
      <alignment horizontal="center" vertical="center" wrapText="1"/>
    </xf>
    <xf numFmtId="41" fontId="8" fillId="0" borderId="24" xfId="0" applyNumberFormat="1" applyFont="1" applyFill="1" applyBorder="1" applyAlignment="1">
      <alignment horizontal="center" vertical="center" wrapText="1"/>
    </xf>
    <xf numFmtId="44" fontId="8" fillId="0" borderId="9" xfId="0" applyNumberFormat="1" applyFont="1" applyFill="1" applyBorder="1" applyAlignment="1">
      <alignment horizontal="center" vertical="center" wrapText="1"/>
    </xf>
    <xf numFmtId="44" fontId="8" fillId="0" borderId="10" xfId="0" applyNumberFormat="1" applyFont="1" applyFill="1" applyBorder="1" applyAlignment="1">
      <alignment horizontal="center" vertical="center" wrapText="1"/>
    </xf>
    <xf numFmtId="44" fontId="8" fillId="0" borderId="22" xfId="0" applyNumberFormat="1" applyFont="1" applyFill="1" applyBorder="1" applyAlignment="1">
      <alignment horizontal="center" vertical="center" wrapText="1"/>
    </xf>
    <xf numFmtId="44" fontId="8" fillId="0" borderId="23" xfId="0" applyNumberFormat="1" applyFont="1" applyFill="1" applyBorder="1" applyAlignment="1">
      <alignment horizontal="center" vertical="center" wrapText="1"/>
    </xf>
    <xf numFmtId="44" fontId="8" fillId="0" borderId="14" xfId="0" applyNumberFormat="1" applyFont="1" applyFill="1" applyBorder="1" applyAlignment="1">
      <alignment horizontal="center" vertical="center" wrapText="1"/>
    </xf>
    <xf numFmtId="44" fontId="8" fillId="0" borderId="24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3" fontId="35" fillId="5" borderId="6" xfId="3" applyFont="1" applyFill="1" applyBorder="1" applyAlignment="1">
      <alignment horizontal="left" vertical="center" wrapText="1"/>
    </xf>
    <xf numFmtId="43" fontId="35" fillId="5" borderId="7" xfId="3" applyFont="1" applyFill="1" applyBorder="1" applyAlignment="1">
      <alignment horizontal="left" vertical="center" wrapText="1"/>
    </xf>
    <xf numFmtId="43" fontId="35" fillId="5" borderId="32" xfId="3" applyFont="1" applyFill="1" applyBorder="1" applyAlignment="1">
      <alignment horizontal="left" vertical="center" wrapText="1"/>
    </xf>
    <xf numFmtId="43" fontId="18" fillId="17" borderId="16" xfId="3" applyFont="1" applyFill="1" applyBorder="1" applyAlignment="1">
      <alignment horizontal="center" vertical="center" wrapText="1"/>
    </xf>
    <xf numFmtId="43" fontId="18" fillId="17" borderId="10" xfId="3" applyFont="1" applyFill="1" applyBorder="1" applyAlignment="1">
      <alignment horizontal="center" vertical="center" wrapText="1"/>
    </xf>
    <xf numFmtId="43" fontId="18" fillId="17" borderId="22" xfId="3" applyFont="1" applyFill="1" applyBorder="1" applyAlignment="1">
      <alignment horizontal="center" vertical="center" wrapText="1"/>
    </xf>
    <xf numFmtId="43" fontId="18" fillId="17" borderId="17" xfId="3" applyFont="1" applyFill="1" applyBorder="1" applyAlignment="1">
      <alignment horizontal="center" vertical="center" wrapText="1"/>
    </xf>
    <xf numFmtId="43" fontId="18" fillId="17" borderId="14" xfId="3" applyFont="1" applyFill="1" applyBorder="1" applyAlignment="1">
      <alignment horizontal="center" vertical="center" wrapText="1"/>
    </xf>
    <xf numFmtId="43" fontId="18" fillId="17" borderId="24" xfId="3" applyFont="1" applyFill="1" applyBorder="1" applyAlignment="1">
      <alignment horizontal="center" vertical="center" wrapText="1"/>
    </xf>
    <xf numFmtId="43" fontId="18" fillId="17" borderId="9" xfId="3" applyFont="1" applyFill="1" applyBorder="1" applyAlignment="1">
      <alignment horizontal="center" vertical="center" wrapText="1"/>
    </xf>
    <xf numFmtId="43" fontId="18" fillId="17" borderId="23" xfId="3" applyFont="1" applyFill="1" applyBorder="1" applyAlignment="1">
      <alignment horizontal="center" vertical="center" wrapText="1"/>
    </xf>
    <xf numFmtId="43" fontId="18" fillId="17" borderId="11" xfId="3" applyFont="1" applyFill="1" applyBorder="1" applyAlignment="1">
      <alignment horizontal="center" vertical="center" wrapText="1"/>
    </xf>
    <xf numFmtId="43" fontId="18" fillId="17" borderId="15" xfId="3" applyFont="1" applyFill="1" applyBorder="1" applyAlignment="1">
      <alignment horizontal="center" vertical="center" wrapText="1"/>
    </xf>
    <xf numFmtId="41" fontId="10" fillId="2" borderId="25" xfId="0" applyNumberFormat="1" applyFont="1" applyFill="1" applyBorder="1" applyAlignment="1">
      <alignment horizontal="center" vertical="center" wrapText="1"/>
    </xf>
    <xf numFmtId="41" fontId="10" fillId="2" borderId="8" xfId="0" applyNumberFormat="1" applyFont="1" applyFill="1" applyBorder="1" applyAlignment="1">
      <alignment horizontal="center" vertical="center" wrapText="1"/>
    </xf>
    <xf numFmtId="43" fontId="18" fillId="18" borderId="16" xfId="3" applyFont="1" applyFill="1" applyBorder="1" applyAlignment="1">
      <alignment horizontal="center" vertical="center" wrapText="1"/>
    </xf>
    <xf numFmtId="43" fontId="18" fillId="18" borderId="10" xfId="3" applyFont="1" applyFill="1" applyBorder="1" applyAlignment="1">
      <alignment horizontal="center" vertical="center" wrapText="1"/>
    </xf>
    <xf numFmtId="43" fontId="18" fillId="18" borderId="22" xfId="3" applyFont="1" applyFill="1" applyBorder="1" applyAlignment="1">
      <alignment horizontal="center" vertical="center" wrapText="1"/>
    </xf>
    <xf numFmtId="43" fontId="18" fillId="18" borderId="4" xfId="3" applyFont="1" applyFill="1" applyBorder="1" applyAlignment="1">
      <alignment horizontal="center" vertical="center" wrapText="1"/>
    </xf>
    <xf numFmtId="43" fontId="18" fillId="18" borderId="0" xfId="3" applyFont="1" applyFill="1" applyBorder="1" applyAlignment="1">
      <alignment horizontal="center" vertical="center" wrapText="1"/>
    </xf>
    <xf numFmtId="43" fontId="18" fillId="18" borderId="35" xfId="3" applyFont="1" applyFill="1" applyBorder="1" applyAlignment="1">
      <alignment horizontal="center" vertical="center" wrapText="1"/>
    </xf>
    <xf numFmtId="43" fontId="18" fillId="18" borderId="17" xfId="3" applyFont="1" applyFill="1" applyBorder="1" applyAlignment="1">
      <alignment horizontal="center" vertical="center" wrapText="1"/>
    </xf>
    <xf numFmtId="43" fontId="18" fillId="18" borderId="14" xfId="3" applyFont="1" applyFill="1" applyBorder="1" applyAlignment="1">
      <alignment horizontal="center" vertical="center" wrapText="1"/>
    </xf>
    <xf numFmtId="43" fontId="18" fillId="18" borderId="24" xfId="3" applyFont="1" applyFill="1" applyBorder="1" applyAlignment="1">
      <alignment horizontal="center" vertical="center" wrapText="1"/>
    </xf>
    <xf numFmtId="43" fontId="35" fillId="17" borderId="16" xfId="3" applyFont="1" applyFill="1" applyBorder="1" applyAlignment="1">
      <alignment horizontal="center" vertical="center" wrapText="1"/>
    </xf>
    <xf numFmtId="43" fontId="35" fillId="17" borderId="10" xfId="3" applyFont="1" applyFill="1" applyBorder="1" applyAlignment="1">
      <alignment horizontal="center" vertical="center" wrapText="1"/>
    </xf>
    <xf numFmtId="43" fontId="35" fillId="17" borderId="11" xfId="3" applyFont="1" applyFill="1" applyBorder="1" applyAlignment="1">
      <alignment horizontal="center" vertical="center" wrapText="1"/>
    </xf>
    <xf numFmtId="43" fontId="35" fillId="17" borderId="17" xfId="3" applyFont="1" applyFill="1" applyBorder="1" applyAlignment="1">
      <alignment horizontal="center" vertical="center" wrapText="1"/>
    </xf>
    <xf numFmtId="43" fontId="35" fillId="17" borderId="14" xfId="3" applyFont="1" applyFill="1" applyBorder="1" applyAlignment="1">
      <alignment horizontal="center" vertical="center" wrapText="1"/>
    </xf>
    <xf numFmtId="43" fontId="35" fillId="17" borderId="15" xfId="3" applyFont="1" applyFill="1" applyBorder="1" applyAlignment="1">
      <alignment horizontal="center" vertical="center" wrapText="1"/>
    </xf>
    <xf numFmtId="43" fontId="15" fillId="5" borderId="16" xfId="3" applyFont="1" applyFill="1" applyBorder="1" applyAlignment="1">
      <alignment horizontal="center" vertical="center" wrapText="1"/>
    </xf>
    <xf numFmtId="43" fontId="15" fillId="5" borderId="10" xfId="3" applyFont="1" applyFill="1" applyBorder="1" applyAlignment="1">
      <alignment horizontal="center" vertical="center" wrapText="1"/>
    </xf>
    <xf numFmtId="43" fontId="15" fillId="5" borderId="22" xfId="3" applyFont="1" applyFill="1" applyBorder="1" applyAlignment="1">
      <alignment horizontal="center" vertical="center" wrapText="1"/>
    </xf>
    <xf numFmtId="43" fontId="15" fillId="5" borderId="4" xfId="3" applyFont="1" applyFill="1" applyBorder="1" applyAlignment="1">
      <alignment horizontal="center" vertical="center" wrapText="1"/>
    </xf>
    <xf numFmtId="43" fontId="15" fillId="5" borderId="0" xfId="3" applyFont="1" applyFill="1" applyBorder="1" applyAlignment="1">
      <alignment horizontal="center" vertical="center" wrapText="1"/>
    </xf>
    <xf numFmtId="43" fontId="15" fillId="5" borderId="35" xfId="3" applyFont="1" applyFill="1" applyBorder="1" applyAlignment="1">
      <alignment horizontal="center" vertical="center" wrapText="1"/>
    </xf>
    <xf numFmtId="43" fontId="15" fillId="5" borderId="17" xfId="3" applyFont="1" applyFill="1" applyBorder="1" applyAlignment="1">
      <alignment horizontal="center" vertical="center" wrapText="1"/>
    </xf>
    <xf numFmtId="43" fontId="15" fillId="5" borderId="14" xfId="3" applyFont="1" applyFill="1" applyBorder="1" applyAlignment="1">
      <alignment horizontal="center" vertical="center" wrapText="1"/>
    </xf>
    <xf numFmtId="43" fontId="15" fillId="5" borderId="24" xfId="3" applyFont="1" applyFill="1" applyBorder="1" applyAlignment="1">
      <alignment horizontal="center" vertical="center" wrapText="1"/>
    </xf>
    <xf numFmtId="0" fontId="9" fillId="23" borderId="9" xfId="5" applyFont="1" applyFill="1" applyBorder="1" applyAlignment="1">
      <alignment horizontal="center" vertical="center" wrapText="1"/>
    </xf>
    <xf numFmtId="0" fontId="9" fillId="23" borderId="10" xfId="5" applyFont="1" applyFill="1" applyBorder="1" applyAlignment="1">
      <alignment horizontal="center" vertical="center" wrapText="1"/>
    </xf>
    <xf numFmtId="0" fontId="9" fillId="23" borderId="22" xfId="5" applyFont="1" applyFill="1" applyBorder="1" applyAlignment="1">
      <alignment horizontal="center" vertical="center" wrapText="1"/>
    </xf>
    <xf numFmtId="0" fontId="9" fillId="23" borderId="23" xfId="5" applyFont="1" applyFill="1" applyBorder="1" applyAlignment="1">
      <alignment horizontal="center" vertical="center" wrapText="1"/>
    </xf>
    <xf numFmtId="0" fontId="9" fillId="23" borderId="14" xfId="5" applyFont="1" applyFill="1" applyBorder="1" applyAlignment="1">
      <alignment horizontal="center" vertical="center" wrapText="1"/>
    </xf>
    <xf numFmtId="0" fontId="9" fillId="23" borderId="24" xfId="5" applyFont="1" applyFill="1" applyBorder="1" applyAlignment="1">
      <alignment horizontal="center" vertical="center" wrapText="1"/>
    </xf>
    <xf numFmtId="43" fontId="18" fillId="18" borderId="9" xfId="3" applyFont="1" applyFill="1" applyBorder="1" applyAlignment="1">
      <alignment horizontal="center" vertical="center" wrapText="1"/>
    </xf>
    <xf numFmtId="43" fontId="18" fillId="18" borderId="39" xfId="3" applyFont="1" applyFill="1" applyBorder="1" applyAlignment="1">
      <alignment horizontal="center" vertical="center" wrapText="1"/>
    </xf>
    <xf numFmtId="43" fontId="18" fillId="18" borderId="23" xfId="3" applyFont="1" applyFill="1" applyBorder="1" applyAlignment="1">
      <alignment horizontal="center" vertical="center" wrapText="1"/>
    </xf>
    <xf numFmtId="6" fontId="9" fillId="23" borderId="9" xfId="5" applyNumberFormat="1" applyFont="1" applyFill="1" applyBorder="1" applyAlignment="1">
      <alignment horizontal="center" vertical="center" wrapText="1"/>
    </xf>
    <xf numFmtId="6" fontId="9" fillId="23" borderId="10" xfId="5" applyNumberFormat="1" applyFont="1" applyFill="1" applyBorder="1" applyAlignment="1">
      <alignment horizontal="center" vertical="center" wrapText="1"/>
    </xf>
    <xf numFmtId="6" fontId="9" fillId="23" borderId="11" xfId="5" applyNumberFormat="1" applyFont="1" applyFill="1" applyBorder="1" applyAlignment="1">
      <alignment horizontal="center" vertical="center" wrapText="1"/>
    </xf>
    <xf numFmtId="6" fontId="9" fillId="23" borderId="23" xfId="5" applyNumberFormat="1" applyFont="1" applyFill="1" applyBorder="1" applyAlignment="1">
      <alignment horizontal="center" vertical="center" wrapText="1"/>
    </xf>
    <xf numFmtId="6" fontId="9" fillId="23" borderId="14" xfId="5" applyNumberFormat="1" applyFont="1" applyFill="1" applyBorder="1" applyAlignment="1">
      <alignment horizontal="center" vertical="center" wrapText="1"/>
    </xf>
    <xf numFmtId="6" fontId="9" fillId="23" borderId="15" xfId="5" applyNumberFormat="1" applyFont="1" applyFill="1" applyBorder="1" applyAlignment="1">
      <alignment horizontal="center" vertical="center" wrapText="1"/>
    </xf>
    <xf numFmtId="43" fontId="18" fillId="16" borderId="16" xfId="3" applyFont="1" applyFill="1" applyBorder="1" applyAlignment="1">
      <alignment horizontal="center" vertical="center" wrapText="1"/>
    </xf>
    <xf numFmtId="43" fontId="18" fillId="16" borderId="10" xfId="3" applyFont="1" applyFill="1" applyBorder="1" applyAlignment="1">
      <alignment horizontal="center" vertical="center" wrapText="1"/>
    </xf>
    <xf numFmtId="43" fontId="18" fillId="16" borderId="6" xfId="3" applyFont="1" applyFill="1" applyBorder="1" applyAlignment="1">
      <alignment horizontal="center" vertical="center" wrapText="1"/>
    </xf>
    <xf numFmtId="43" fontId="18" fillId="16" borderId="8" xfId="3" applyFont="1" applyFill="1" applyBorder="1" applyAlignment="1">
      <alignment horizontal="center" vertical="center" wrapText="1"/>
    </xf>
    <xf numFmtId="0" fontId="10" fillId="11" borderId="25" xfId="5" applyFont="1" applyFill="1" applyBorder="1" applyAlignment="1">
      <alignment horizontal="center" vertical="center" wrapText="1"/>
    </xf>
    <xf numFmtId="0" fontId="10" fillId="11" borderId="8" xfId="5" applyFont="1" applyFill="1" applyBorder="1" applyAlignment="1">
      <alignment horizontal="center" vertical="center" wrapText="1"/>
    </xf>
    <xf numFmtId="43" fontId="34" fillId="24" borderId="4" xfId="3" applyFont="1" applyFill="1" applyBorder="1" applyAlignment="1">
      <alignment horizontal="center" vertical="center" wrapText="1"/>
    </xf>
    <xf numFmtId="43" fontId="34" fillId="24" borderId="0" xfId="3" applyFont="1" applyFill="1" applyBorder="1" applyAlignment="1">
      <alignment horizontal="center" vertical="center" wrapText="1"/>
    </xf>
    <xf numFmtId="43" fontId="34" fillId="24" borderId="35" xfId="3" applyFont="1" applyFill="1" applyBorder="1" applyAlignment="1">
      <alignment horizontal="center" vertical="center" wrapText="1"/>
    </xf>
    <xf numFmtId="0" fontId="10" fillId="11" borderId="9" xfId="5" applyFont="1" applyFill="1" applyBorder="1" applyAlignment="1">
      <alignment horizontal="center" vertical="center" wrapText="1"/>
    </xf>
    <xf numFmtId="0" fontId="10" fillId="11" borderId="22" xfId="5" applyFont="1" applyFill="1" applyBorder="1" applyAlignment="1">
      <alignment horizontal="center" vertical="center" wrapText="1"/>
    </xf>
    <xf numFmtId="0" fontId="10" fillId="11" borderId="23" xfId="5" applyFont="1" applyFill="1" applyBorder="1" applyAlignment="1">
      <alignment horizontal="center" vertical="center" wrapText="1"/>
    </xf>
    <xf numFmtId="0" fontId="10" fillId="11" borderId="24" xfId="5" applyFont="1" applyFill="1" applyBorder="1" applyAlignment="1">
      <alignment horizontal="center" vertical="center" wrapText="1"/>
    </xf>
    <xf numFmtId="0" fontId="10" fillId="11" borderId="10" xfId="5" applyFont="1" applyFill="1" applyBorder="1" applyAlignment="1">
      <alignment horizontal="center" vertical="center" wrapText="1"/>
    </xf>
    <xf numFmtId="0" fontId="10" fillId="11" borderId="11" xfId="5" applyFont="1" applyFill="1" applyBorder="1" applyAlignment="1">
      <alignment horizontal="center" vertical="center" wrapText="1"/>
    </xf>
    <xf numFmtId="0" fontId="10" fillId="11" borderId="14" xfId="5" applyFont="1" applyFill="1" applyBorder="1" applyAlignment="1">
      <alignment horizontal="center" vertical="center" wrapText="1"/>
    </xf>
    <xf numFmtId="0" fontId="10" fillId="11" borderId="15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22" xfId="5" applyFont="1" applyFill="1" applyBorder="1" applyAlignment="1">
      <alignment horizontal="center" vertical="center" wrapText="1"/>
    </xf>
    <xf numFmtId="0" fontId="10" fillId="3" borderId="23" xfId="5" applyFont="1" applyFill="1" applyBorder="1" applyAlignment="1">
      <alignment horizontal="center" vertical="center" wrapText="1"/>
    </xf>
    <xf numFmtId="0" fontId="10" fillId="3" borderId="24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15" xfId="5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10" fillId="3" borderId="9" xfId="5" applyNumberFormat="1" applyFont="1" applyFill="1" applyBorder="1" applyAlignment="1">
      <alignment horizontal="center" vertical="center" wrapText="1"/>
    </xf>
    <xf numFmtId="49" fontId="10" fillId="3" borderId="22" xfId="5" applyNumberFormat="1" applyFont="1" applyFill="1" applyBorder="1" applyAlignment="1">
      <alignment horizontal="center" vertical="center" wrapText="1"/>
    </xf>
    <xf numFmtId="49" fontId="10" fillId="3" borderId="23" xfId="5" applyNumberFormat="1" applyFont="1" applyFill="1" applyBorder="1" applyAlignment="1">
      <alignment horizontal="center" vertical="center" wrapText="1"/>
    </xf>
    <xf numFmtId="49" fontId="10" fillId="3" borderId="24" xfId="5" applyNumberFormat="1" applyFont="1" applyFill="1" applyBorder="1" applyAlignment="1">
      <alignment horizontal="center" vertical="center" wrapText="1"/>
    </xf>
    <xf numFmtId="49" fontId="10" fillId="3" borderId="10" xfId="5" applyNumberFormat="1" applyFont="1" applyFill="1" applyBorder="1" applyAlignment="1">
      <alignment horizontal="center" vertical="center" wrapText="1"/>
    </xf>
    <xf numFmtId="49" fontId="10" fillId="3" borderId="11" xfId="5" applyNumberFormat="1" applyFont="1" applyFill="1" applyBorder="1" applyAlignment="1">
      <alignment horizontal="center" vertical="center" wrapText="1"/>
    </xf>
    <xf numFmtId="49" fontId="10" fillId="3" borderId="14" xfId="5" applyNumberFormat="1" applyFont="1" applyFill="1" applyBorder="1" applyAlignment="1">
      <alignment horizontal="center" vertical="center" wrapText="1"/>
    </xf>
    <xf numFmtId="49" fontId="10" fillId="3" borderId="15" xfId="5" applyNumberFormat="1" applyFont="1" applyFill="1" applyBorder="1" applyAlignment="1">
      <alignment horizontal="center" vertical="center" wrapText="1"/>
    </xf>
    <xf numFmtId="0" fontId="10" fillId="12" borderId="9" xfId="5" applyFont="1" applyFill="1" applyBorder="1" applyAlignment="1">
      <alignment horizontal="left" vertical="center" wrapText="1"/>
    </xf>
    <xf numFmtId="0" fontId="10" fillId="12" borderId="10" xfId="5" applyFont="1" applyFill="1" applyBorder="1" applyAlignment="1">
      <alignment horizontal="left" vertical="center" wrapText="1"/>
    </xf>
    <xf numFmtId="0" fontId="10" fillId="12" borderId="11" xfId="5" applyFont="1" applyFill="1" applyBorder="1" applyAlignment="1">
      <alignment horizontal="left" vertical="center" wrapText="1"/>
    </xf>
    <xf numFmtId="0" fontId="10" fillId="12" borderId="39" xfId="5" applyFont="1" applyFill="1" applyBorder="1" applyAlignment="1">
      <alignment horizontal="left" vertical="center" wrapText="1"/>
    </xf>
    <xf numFmtId="0" fontId="10" fillId="12" borderId="0" xfId="5" applyFont="1" applyFill="1" applyBorder="1" applyAlignment="1">
      <alignment horizontal="left" vertical="center" wrapText="1"/>
    </xf>
    <xf numFmtId="0" fontId="10" fillId="12" borderId="5" xfId="5" applyFont="1" applyFill="1" applyBorder="1" applyAlignment="1">
      <alignment horizontal="left" vertical="center" wrapText="1"/>
    </xf>
    <xf numFmtId="0" fontId="10" fillId="12" borderId="23" xfId="5" applyFont="1" applyFill="1" applyBorder="1" applyAlignment="1">
      <alignment horizontal="left" vertical="center" wrapText="1"/>
    </xf>
    <xf numFmtId="0" fontId="10" fillId="12" borderId="14" xfId="5" applyFont="1" applyFill="1" applyBorder="1" applyAlignment="1">
      <alignment horizontal="left" vertical="center" wrapText="1"/>
    </xf>
    <xf numFmtId="0" fontId="10" fillId="12" borderId="15" xfId="5" applyFont="1" applyFill="1" applyBorder="1" applyAlignment="1">
      <alignment horizontal="left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10" fillId="0" borderId="2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49" fontId="10" fillId="3" borderId="28" xfId="5" applyNumberFormat="1" applyFont="1" applyFill="1" applyBorder="1" applyAlignment="1">
      <alignment horizontal="center" vertical="center" wrapText="1"/>
    </xf>
    <xf numFmtId="49" fontId="10" fillId="3" borderId="29" xfId="5" applyNumberFormat="1" applyFont="1" applyFill="1" applyBorder="1" applyAlignment="1">
      <alignment horizontal="center" vertical="center" wrapText="1"/>
    </xf>
    <xf numFmtId="49" fontId="10" fillId="3" borderId="31" xfId="5" applyNumberFormat="1" applyFont="1" applyFill="1" applyBorder="1" applyAlignment="1">
      <alignment horizontal="center" vertical="center" wrapText="1"/>
    </xf>
    <xf numFmtId="49" fontId="10" fillId="3" borderId="41" xfId="5" applyNumberFormat="1" applyFont="1" applyFill="1" applyBorder="1" applyAlignment="1">
      <alignment horizontal="center" vertical="center" wrapText="1"/>
    </xf>
    <xf numFmtId="49" fontId="10" fillId="3" borderId="42" xfId="5" applyNumberFormat="1" applyFont="1" applyFill="1" applyBorder="1" applyAlignment="1">
      <alignment horizontal="center" vertical="center" wrapText="1"/>
    </xf>
    <xf numFmtId="0" fontId="11" fillId="19" borderId="16" xfId="0" applyFont="1" applyFill="1" applyBorder="1" applyAlignment="1">
      <alignment horizontal="center" vertical="center"/>
    </xf>
    <xf numFmtId="0" fontId="11" fillId="19" borderId="10" xfId="0" applyFont="1" applyFill="1" applyBorder="1" applyAlignment="1">
      <alignment horizontal="center" vertical="center"/>
    </xf>
    <xf numFmtId="0" fontId="11" fillId="19" borderId="11" xfId="0" applyFont="1" applyFill="1" applyBorder="1" applyAlignment="1">
      <alignment horizontal="center" vertical="center"/>
    </xf>
    <xf numFmtId="0" fontId="11" fillId="19" borderId="17" xfId="0" applyFont="1" applyFill="1" applyBorder="1" applyAlignment="1">
      <alignment horizontal="center" vertical="center"/>
    </xf>
    <xf numFmtId="0" fontId="11" fillId="19" borderId="14" xfId="0" applyFont="1" applyFill="1" applyBorder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49" fontId="10" fillId="3" borderId="40" xfId="5" applyNumberFormat="1" applyFont="1" applyFill="1" applyBorder="1" applyAlignment="1">
      <alignment horizontal="center" vertical="center" wrapText="1"/>
    </xf>
    <xf numFmtId="0" fontId="9" fillId="23" borderId="36" xfId="5" applyFont="1" applyFill="1" applyBorder="1" applyAlignment="1">
      <alignment horizontal="center" vertical="center" wrapText="1"/>
    </xf>
    <xf numFmtId="0" fontId="9" fillId="23" borderId="38" xfId="5" applyFont="1" applyFill="1" applyBorder="1" applyAlignment="1">
      <alignment horizontal="center" vertical="center" wrapText="1"/>
    </xf>
    <xf numFmtId="0" fontId="9" fillId="23" borderId="11" xfId="5" applyFont="1" applyFill="1" applyBorder="1" applyAlignment="1">
      <alignment horizontal="center" vertical="center" wrapText="1"/>
    </xf>
    <xf numFmtId="0" fontId="9" fillId="23" borderId="15" xfId="5" applyFont="1" applyFill="1" applyBorder="1" applyAlignment="1">
      <alignment horizontal="center" vertical="center" wrapText="1"/>
    </xf>
    <xf numFmtId="0" fontId="9" fillId="24" borderId="12" xfId="0" applyFont="1" applyFill="1" applyBorder="1" applyAlignment="1">
      <alignment horizontal="center" vertical="center" wrapText="1"/>
    </xf>
    <xf numFmtId="0" fontId="9" fillId="24" borderId="13" xfId="0" applyFont="1" applyFill="1" applyBorder="1" applyAlignment="1">
      <alignment horizontal="center" vertical="center" wrapText="1"/>
    </xf>
    <xf numFmtId="0" fontId="9" fillId="23" borderId="13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justify" vertical="center" wrapText="1"/>
    </xf>
    <xf numFmtId="0" fontId="10" fillId="3" borderId="10" xfId="5" applyFont="1" applyFill="1" applyBorder="1" applyAlignment="1">
      <alignment horizontal="justify" vertical="center" wrapText="1"/>
    </xf>
    <xf numFmtId="0" fontId="10" fillId="3" borderId="11" xfId="5" applyFont="1" applyFill="1" applyBorder="1" applyAlignment="1">
      <alignment horizontal="justify" vertical="center" wrapText="1"/>
    </xf>
    <xf numFmtId="0" fontId="10" fillId="3" borderId="23" xfId="5" applyFont="1" applyFill="1" applyBorder="1" applyAlignment="1">
      <alignment horizontal="justify" vertical="center" wrapText="1"/>
    </xf>
    <xf numFmtId="0" fontId="10" fillId="3" borderId="14" xfId="5" applyFont="1" applyFill="1" applyBorder="1" applyAlignment="1">
      <alignment horizontal="justify" vertical="center" wrapText="1"/>
    </xf>
    <xf numFmtId="0" fontId="10" fillId="3" borderId="15" xfId="5" applyFont="1" applyFill="1" applyBorder="1" applyAlignment="1">
      <alignment horizontal="justify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8" fillId="12" borderId="10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 vertical="center" wrapText="1"/>
    </xf>
    <xf numFmtId="0" fontId="8" fillId="12" borderId="39" xfId="0" applyFont="1" applyFill="1" applyBorder="1" applyAlignment="1">
      <alignment horizontal="center" vertical="center" wrapText="1"/>
    </xf>
    <xf numFmtId="0" fontId="8" fillId="12" borderId="0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8" fillId="12" borderId="23" xfId="0" applyFont="1" applyFill="1" applyBorder="1" applyAlignment="1">
      <alignment horizontal="center" vertical="center" wrapText="1"/>
    </xf>
    <xf numFmtId="0" fontId="8" fillId="12" borderId="14" xfId="0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164" fontId="10" fillId="3" borderId="9" xfId="5" applyNumberFormat="1" applyFont="1" applyFill="1" applyBorder="1" applyAlignment="1">
      <alignment horizontal="justify" vertical="center" wrapText="1"/>
    </xf>
    <xf numFmtId="164" fontId="10" fillId="3" borderId="10" xfId="5" applyNumberFormat="1" applyFont="1" applyFill="1" applyBorder="1" applyAlignment="1">
      <alignment horizontal="justify" vertical="center" wrapText="1"/>
    </xf>
    <xf numFmtId="164" fontId="10" fillId="3" borderId="11" xfId="5" applyNumberFormat="1" applyFont="1" applyFill="1" applyBorder="1" applyAlignment="1">
      <alignment horizontal="justify" vertical="center" wrapText="1"/>
    </xf>
    <xf numFmtId="164" fontId="10" fillId="3" borderId="39" xfId="5" applyNumberFormat="1" applyFont="1" applyFill="1" applyBorder="1" applyAlignment="1">
      <alignment horizontal="justify" vertical="center" wrapText="1"/>
    </xf>
    <xf numFmtId="164" fontId="10" fillId="3" borderId="0" xfId="5" applyNumberFormat="1" applyFont="1" applyFill="1" applyBorder="1" applyAlignment="1">
      <alignment horizontal="justify" vertical="center" wrapText="1"/>
    </xf>
    <xf numFmtId="164" fontId="10" fillId="3" borderId="5" xfId="5" applyNumberFormat="1" applyFont="1" applyFill="1" applyBorder="1" applyAlignment="1">
      <alignment horizontal="justify" vertical="center" wrapText="1"/>
    </xf>
    <xf numFmtId="164" fontId="10" fillId="3" borderId="23" xfId="5" applyNumberFormat="1" applyFont="1" applyFill="1" applyBorder="1" applyAlignment="1">
      <alignment horizontal="justify" vertical="center" wrapText="1"/>
    </xf>
    <xf numFmtId="164" fontId="10" fillId="3" borderId="14" xfId="5" applyNumberFormat="1" applyFont="1" applyFill="1" applyBorder="1" applyAlignment="1">
      <alignment horizontal="justify" vertical="center" wrapText="1"/>
    </xf>
    <xf numFmtId="164" fontId="10" fillId="3" borderId="15" xfId="5" applyNumberFormat="1" applyFont="1" applyFill="1" applyBorder="1" applyAlignment="1">
      <alignment horizontal="justify" vertical="center" wrapText="1"/>
    </xf>
    <xf numFmtId="43" fontId="35" fillId="18" borderId="16" xfId="3" applyFont="1" applyFill="1" applyBorder="1" applyAlignment="1">
      <alignment horizontal="center" vertical="center" wrapText="1"/>
    </xf>
    <xf numFmtId="43" fontId="35" fillId="18" borderId="10" xfId="3" applyFont="1" applyFill="1" applyBorder="1" applyAlignment="1">
      <alignment horizontal="center" vertical="center" wrapText="1"/>
    </xf>
    <xf numFmtId="43" fontId="35" fillId="18" borderId="22" xfId="3" applyFont="1" applyFill="1" applyBorder="1" applyAlignment="1">
      <alignment horizontal="center" vertical="center" wrapText="1"/>
    </xf>
    <xf numFmtId="43" fontId="35" fillId="18" borderId="4" xfId="3" applyFont="1" applyFill="1" applyBorder="1" applyAlignment="1">
      <alignment horizontal="center" vertical="center" wrapText="1"/>
    </xf>
    <xf numFmtId="43" fontId="35" fillId="18" borderId="0" xfId="3" applyFont="1" applyFill="1" applyBorder="1" applyAlignment="1">
      <alignment horizontal="center" vertical="center" wrapText="1"/>
    </xf>
    <xf numFmtId="43" fontId="35" fillId="18" borderId="35" xfId="3" applyFont="1" applyFill="1" applyBorder="1" applyAlignment="1">
      <alignment horizontal="center" vertical="center" wrapText="1"/>
    </xf>
    <xf numFmtId="43" fontId="35" fillId="18" borderId="17" xfId="3" applyFont="1" applyFill="1" applyBorder="1" applyAlignment="1">
      <alignment horizontal="center" vertical="center" wrapText="1"/>
    </xf>
    <xf numFmtId="43" fontId="35" fillId="18" borderId="14" xfId="3" applyFont="1" applyFill="1" applyBorder="1" applyAlignment="1">
      <alignment horizontal="center" vertical="center" wrapText="1"/>
    </xf>
    <xf numFmtId="43" fontId="35" fillId="18" borderId="24" xfId="3" applyFont="1" applyFill="1" applyBorder="1" applyAlignment="1">
      <alignment horizontal="center" vertical="center" wrapText="1"/>
    </xf>
    <xf numFmtId="164" fontId="10" fillId="3" borderId="9" xfId="5" applyNumberFormat="1" applyFont="1" applyFill="1" applyBorder="1" applyAlignment="1">
      <alignment horizontal="center" vertical="center" wrapText="1"/>
    </xf>
    <xf numFmtId="164" fontId="10" fillId="3" borderId="10" xfId="5" applyNumberFormat="1" applyFont="1" applyFill="1" applyBorder="1" applyAlignment="1">
      <alignment horizontal="center" vertical="center" wrapText="1"/>
    </xf>
    <xf numFmtId="164" fontId="10" fillId="3" borderId="11" xfId="5" applyNumberFormat="1" applyFont="1" applyFill="1" applyBorder="1" applyAlignment="1">
      <alignment horizontal="center" vertical="center" wrapText="1"/>
    </xf>
    <xf numFmtId="164" fontId="10" fillId="3" borderId="39" xfId="5" applyNumberFormat="1" applyFont="1" applyFill="1" applyBorder="1" applyAlignment="1">
      <alignment horizontal="center" vertical="center" wrapText="1"/>
    </xf>
    <xf numFmtId="164" fontId="10" fillId="3" borderId="0" xfId="5" applyNumberFormat="1" applyFont="1" applyFill="1" applyBorder="1" applyAlignment="1">
      <alignment horizontal="center" vertical="center" wrapText="1"/>
    </xf>
    <xf numFmtId="164" fontId="10" fillId="3" borderId="5" xfId="5" applyNumberFormat="1" applyFont="1" applyFill="1" applyBorder="1" applyAlignment="1">
      <alignment horizontal="center" vertical="center" wrapText="1"/>
    </xf>
    <xf numFmtId="164" fontId="10" fillId="3" borderId="23" xfId="5" applyNumberFormat="1" applyFont="1" applyFill="1" applyBorder="1" applyAlignment="1">
      <alignment horizontal="center" vertical="center" wrapText="1"/>
    </xf>
    <xf numFmtId="164" fontId="10" fillId="3" borderId="14" xfId="5" applyNumberFormat="1" applyFont="1" applyFill="1" applyBorder="1" applyAlignment="1">
      <alignment horizontal="center" vertical="center" wrapText="1"/>
    </xf>
    <xf numFmtId="164" fontId="10" fillId="3" borderId="15" xfId="5" applyNumberFormat="1" applyFont="1" applyFill="1" applyBorder="1" applyAlignment="1">
      <alignment horizontal="center" vertical="center" wrapText="1"/>
    </xf>
    <xf numFmtId="0" fontId="5" fillId="24" borderId="16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7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43" fontId="18" fillId="18" borderId="11" xfId="3" applyFont="1" applyFill="1" applyBorder="1" applyAlignment="1">
      <alignment horizontal="center" vertical="center" wrapText="1"/>
    </xf>
    <xf numFmtId="43" fontId="18" fillId="18" borderId="15" xfId="3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23" borderId="12" xfId="4" applyFont="1" applyFill="1" applyBorder="1" applyAlignment="1">
      <alignment horizontal="center"/>
    </xf>
    <xf numFmtId="0" fontId="5" fillId="23" borderId="13" xfId="4" applyFont="1" applyFill="1" applyBorder="1" applyAlignment="1">
      <alignment horizontal="center"/>
    </xf>
    <xf numFmtId="49" fontId="10" fillId="3" borderId="12" xfId="5" applyNumberFormat="1" applyFont="1" applyFill="1" applyBorder="1" applyAlignment="1">
      <alignment horizontal="center" vertical="center" wrapText="1"/>
    </xf>
    <xf numFmtId="49" fontId="10" fillId="3" borderId="13" xfId="5" applyNumberFormat="1" applyFont="1" applyFill="1" applyBorder="1" applyAlignment="1">
      <alignment horizontal="center" vertical="center" wrapText="1"/>
    </xf>
    <xf numFmtId="0" fontId="10" fillId="7" borderId="39" xfId="5" applyFont="1" applyFill="1" applyBorder="1" applyAlignment="1">
      <alignment horizontal="center" vertical="center" wrapText="1"/>
    </xf>
    <xf numFmtId="0" fontId="10" fillId="7" borderId="5" xfId="5" applyFont="1" applyFill="1" applyBorder="1" applyAlignment="1">
      <alignment horizontal="center" vertical="center" wrapText="1"/>
    </xf>
    <xf numFmtId="0" fontId="10" fillId="7" borderId="23" xfId="5" applyFont="1" applyFill="1" applyBorder="1" applyAlignment="1">
      <alignment horizontal="center" vertical="center" wrapText="1"/>
    </xf>
    <xf numFmtId="0" fontId="10" fillId="7" borderId="14" xfId="5" applyFont="1" applyFill="1" applyBorder="1" applyAlignment="1">
      <alignment horizontal="center" vertical="center" wrapText="1"/>
    </xf>
    <xf numFmtId="0" fontId="10" fillId="7" borderId="15" xfId="5" applyFont="1" applyFill="1" applyBorder="1" applyAlignment="1">
      <alignment horizontal="center" vertical="center" wrapText="1"/>
    </xf>
    <xf numFmtId="0" fontId="13" fillId="13" borderId="10" xfId="0" applyFont="1" applyFill="1" applyBorder="1" applyAlignment="1">
      <alignment horizontal="center" wrapText="1"/>
    </xf>
    <xf numFmtId="0" fontId="13" fillId="13" borderId="10" xfId="0" applyFont="1" applyFill="1" applyBorder="1" applyAlignment="1">
      <alignment horizontal="center"/>
    </xf>
    <xf numFmtId="49" fontId="13" fillId="2" borderId="39" xfId="0" applyNumberFormat="1" applyFont="1" applyFill="1" applyBorder="1" applyAlignment="1">
      <alignment horizontal="center"/>
    </xf>
    <xf numFmtId="49" fontId="13" fillId="2" borderId="35" xfId="0" applyNumberFormat="1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13" borderId="0" xfId="0" applyFont="1" applyFill="1" applyBorder="1" applyAlignment="1">
      <alignment horizontal="center"/>
    </xf>
    <xf numFmtId="49" fontId="13" fillId="2" borderId="36" xfId="0" applyNumberFormat="1" applyFont="1" applyFill="1" applyBorder="1" applyAlignment="1">
      <alignment horizontal="center" vertical="center"/>
    </xf>
    <xf numFmtId="49" fontId="13" fillId="2" borderId="37" xfId="0" applyNumberFormat="1" applyFont="1" applyFill="1" applyBorder="1" applyAlignment="1">
      <alignment horizontal="center" vertical="center"/>
    </xf>
    <xf numFmtId="43" fontId="33" fillId="26" borderId="13" xfId="3" applyFont="1" applyFill="1" applyBorder="1" applyAlignment="1">
      <alignment horizontal="center" vertical="center" wrapText="1"/>
    </xf>
    <xf numFmtId="43" fontId="33" fillId="26" borderId="18" xfId="3" applyFont="1" applyFill="1" applyBorder="1" applyAlignment="1">
      <alignment horizontal="center" vertical="center" wrapText="1"/>
    </xf>
    <xf numFmtId="43" fontId="33" fillId="26" borderId="16" xfId="3" applyFont="1" applyFill="1" applyBorder="1" applyAlignment="1">
      <alignment horizontal="center" vertical="center" wrapText="1"/>
    </xf>
    <xf numFmtId="43" fontId="33" fillId="26" borderId="10" xfId="3" applyFont="1" applyFill="1" applyBorder="1" applyAlignment="1">
      <alignment horizontal="center" vertical="center" wrapText="1"/>
    </xf>
    <xf numFmtId="43" fontId="33" fillId="26" borderId="22" xfId="3" applyFont="1" applyFill="1" applyBorder="1" applyAlignment="1">
      <alignment horizontal="center" vertical="center" wrapText="1"/>
    </xf>
    <xf numFmtId="43" fontId="33" fillId="26" borderId="8" xfId="3" applyFont="1" applyFill="1" applyBorder="1" applyAlignment="1">
      <alignment horizontal="left" vertical="center" wrapText="1"/>
    </xf>
    <xf numFmtId="43" fontId="33" fillId="26" borderId="13" xfId="3" applyFont="1" applyFill="1" applyBorder="1" applyAlignment="1">
      <alignment horizontal="left" vertical="center" wrapText="1"/>
    </xf>
    <xf numFmtId="43" fontId="33" fillId="26" borderId="4" xfId="3" applyFont="1" applyFill="1" applyBorder="1" applyAlignment="1">
      <alignment horizontal="left" vertical="center" wrapText="1"/>
    </xf>
    <xf numFmtId="43" fontId="33" fillId="26" borderId="0" xfId="3" applyFont="1" applyFill="1" applyBorder="1" applyAlignment="1">
      <alignment horizontal="left" vertical="center" wrapText="1"/>
    </xf>
    <xf numFmtId="43" fontId="33" fillId="26" borderId="35" xfId="3" applyFont="1" applyFill="1" applyBorder="1" applyAlignment="1">
      <alignment horizontal="left" vertical="center" wrapText="1"/>
    </xf>
    <xf numFmtId="0" fontId="11" fillId="20" borderId="6" xfId="4" applyFont="1" applyFill="1" applyBorder="1" applyAlignment="1">
      <alignment horizontal="center"/>
    </xf>
    <xf numFmtId="0" fontId="11" fillId="20" borderId="7" xfId="4" applyFont="1" applyFill="1" applyBorder="1" applyAlignment="1">
      <alignment horizontal="center"/>
    </xf>
    <xf numFmtId="0" fontId="11" fillId="20" borderId="8" xfId="4" applyFont="1" applyFill="1" applyBorder="1" applyAlignment="1">
      <alignment horizontal="center"/>
    </xf>
    <xf numFmtId="43" fontId="37" fillId="19" borderId="12" xfId="3" applyFont="1" applyFill="1" applyBorder="1" applyAlignment="1">
      <alignment horizontal="center" vertical="center" wrapText="1"/>
    </xf>
    <xf numFmtId="43" fontId="37" fillId="19" borderId="13" xfId="3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49" fontId="8" fillId="3" borderId="25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49" fontId="8" fillId="3" borderId="32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center"/>
    </xf>
    <xf numFmtId="0" fontId="13" fillId="12" borderId="12" xfId="0" applyFont="1" applyFill="1" applyBorder="1" applyAlignment="1">
      <alignment horizontal="center" wrapText="1"/>
    </xf>
    <xf numFmtId="0" fontId="13" fillId="12" borderId="13" xfId="0" applyFont="1" applyFill="1" applyBorder="1" applyAlignment="1">
      <alignment horizontal="center" wrapText="1"/>
    </xf>
    <xf numFmtId="0" fontId="13" fillId="12" borderId="18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23" fillId="15" borderId="12" xfId="5" applyFont="1" applyFill="1" applyBorder="1" applyAlignment="1">
      <alignment horizontal="center" vertical="top" wrapText="1"/>
    </xf>
    <xf numFmtId="0" fontId="23" fillId="15" borderId="13" xfId="5" applyFont="1" applyFill="1" applyBorder="1" applyAlignment="1">
      <alignment horizontal="center" vertical="top" wrapText="1"/>
    </xf>
    <xf numFmtId="0" fontId="23" fillId="15" borderId="18" xfId="5" applyFont="1" applyFill="1" applyBorder="1" applyAlignment="1">
      <alignment horizontal="center" vertical="top" wrapText="1"/>
    </xf>
    <xf numFmtId="0" fontId="18" fillId="17" borderId="7" xfId="3" applyNumberFormat="1" applyFont="1" applyFill="1" applyBorder="1" applyAlignment="1">
      <alignment horizontal="center" vertical="center" wrapText="1"/>
    </xf>
    <xf numFmtId="0" fontId="18" fillId="17" borderId="32" xfId="3" applyNumberFormat="1" applyFont="1" applyFill="1" applyBorder="1" applyAlignment="1">
      <alignment horizontal="center" vertical="center" wrapText="1"/>
    </xf>
    <xf numFmtId="0" fontId="10" fillId="12" borderId="13" xfId="5" applyFont="1" applyFill="1" applyBorder="1" applyAlignment="1">
      <alignment horizontal="center" vertical="center" wrapText="1"/>
    </xf>
    <xf numFmtId="0" fontId="10" fillId="14" borderId="25" xfId="5" applyFont="1" applyFill="1" applyBorder="1" applyAlignment="1">
      <alignment horizontal="center" vertical="center" wrapText="1"/>
    </xf>
    <xf numFmtId="0" fontId="10" fillId="14" borderId="7" xfId="5" applyFont="1" applyFill="1" applyBorder="1" applyAlignment="1">
      <alignment horizontal="center" vertical="center" wrapText="1"/>
    </xf>
    <xf numFmtId="0" fontId="10" fillId="14" borderId="32" xfId="5" applyFont="1" applyFill="1" applyBorder="1" applyAlignment="1">
      <alignment horizontal="center" vertical="center" wrapText="1"/>
    </xf>
    <xf numFmtId="0" fontId="11" fillId="21" borderId="25" xfId="5" applyFont="1" applyFill="1" applyBorder="1" applyAlignment="1">
      <alignment horizontal="center" vertical="center"/>
    </xf>
    <xf numFmtId="0" fontId="11" fillId="21" borderId="7" xfId="5" applyFont="1" applyFill="1" applyBorder="1" applyAlignment="1">
      <alignment horizontal="center" vertical="center"/>
    </xf>
    <xf numFmtId="0" fontId="11" fillId="21" borderId="32" xfId="5" applyFont="1" applyFill="1" applyBorder="1" applyAlignment="1">
      <alignment horizontal="center" vertical="center"/>
    </xf>
    <xf numFmtId="43" fontId="33" fillId="24" borderId="13" xfId="3" applyFont="1" applyFill="1" applyBorder="1" applyAlignment="1">
      <alignment horizontal="center" vertical="center" wrapText="1"/>
    </xf>
    <xf numFmtId="49" fontId="11" fillId="21" borderId="12" xfId="5" applyNumberFormat="1" applyFont="1" applyFill="1" applyBorder="1" applyAlignment="1">
      <alignment horizontal="center" vertical="center" wrapText="1"/>
    </xf>
    <xf numFmtId="49" fontId="11" fillId="21" borderId="13" xfId="5" applyNumberFormat="1" applyFont="1" applyFill="1" applyBorder="1" applyAlignment="1">
      <alignment horizontal="center" vertical="center" wrapText="1"/>
    </xf>
    <xf numFmtId="49" fontId="11" fillId="21" borderId="25" xfId="5" applyNumberFormat="1" applyFont="1" applyFill="1" applyBorder="1" applyAlignment="1">
      <alignment horizontal="center" vertical="center" wrapText="1"/>
    </xf>
    <xf numFmtId="43" fontId="34" fillId="24" borderId="7" xfId="3" applyFont="1" applyFill="1" applyBorder="1" applyAlignment="1">
      <alignment horizontal="center" vertical="center" wrapText="1"/>
    </xf>
    <xf numFmtId="43" fontId="34" fillId="24" borderId="32" xfId="3" applyFont="1" applyFill="1" applyBorder="1" applyAlignment="1">
      <alignment horizontal="center" vertical="center" wrapText="1"/>
    </xf>
    <xf numFmtId="4" fontId="10" fillId="14" borderId="13" xfId="5" applyNumberFormat="1" applyFont="1" applyFill="1" applyBorder="1" applyAlignment="1">
      <alignment horizontal="center" vertical="center" wrapText="1"/>
    </xf>
    <xf numFmtId="4" fontId="10" fillId="14" borderId="18" xfId="5" applyNumberFormat="1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top" wrapText="1"/>
    </xf>
    <xf numFmtId="0" fontId="25" fillId="15" borderId="13" xfId="0" applyFont="1" applyFill="1" applyBorder="1" applyAlignment="1">
      <alignment horizontal="center" vertical="top" wrapText="1"/>
    </xf>
    <xf numFmtId="0" fontId="25" fillId="15" borderId="18" xfId="0" applyFont="1" applyFill="1" applyBorder="1" applyAlignment="1">
      <alignment horizontal="center" vertical="top" wrapText="1"/>
    </xf>
    <xf numFmtId="0" fontId="25" fillId="14" borderId="6" xfId="5" applyFont="1" applyFill="1" applyBorder="1" applyAlignment="1">
      <alignment horizontal="center" vertical="center" wrapText="1"/>
    </xf>
    <xf numFmtId="0" fontId="25" fillId="14" borderId="7" xfId="5" applyFont="1" applyFill="1" applyBorder="1" applyAlignment="1">
      <alignment horizontal="center" vertical="center" wrapText="1"/>
    </xf>
    <xf numFmtId="0" fontId="25" fillId="14" borderId="32" xfId="5" applyFont="1" applyFill="1" applyBorder="1" applyAlignment="1">
      <alignment horizontal="center" vertical="center" wrapText="1"/>
    </xf>
    <xf numFmtId="0" fontId="10" fillId="13" borderId="6" xfId="5" applyFont="1" applyFill="1" applyBorder="1" applyAlignment="1">
      <alignment horizontal="center" vertical="center" wrapText="1"/>
    </xf>
    <xf numFmtId="0" fontId="10" fillId="13" borderId="7" xfId="5" applyFont="1" applyFill="1" applyBorder="1" applyAlignment="1">
      <alignment horizontal="center" vertical="center" wrapText="1"/>
    </xf>
    <xf numFmtId="0" fontId="10" fillId="13" borderId="8" xfId="5" applyFont="1" applyFill="1" applyBorder="1" applyAlignment="1">
      <alignment horizontal="center" vertical="center" wrapText="1"/>
    </xf>
    <xf numFmtId="0" fontId="10" fillId="14" borderId="13" xfId="5" applyFont="1" applyFill="1" applyBorder="1" applyAlignment="1">
      <alignment horizontal="left" vertical="center" wrapText="1"/>
    </xf>
    <xf numFmtId="0" fontId="10" fillId="14" borderId="18" xfId="5" applyFont="1" applyFill="1" applyBorder="1" applyAlignment="1">
      <alignment horizontal="left" vertical="center" wrapText="1"/>
    </xf>
    <xf numFmtId="0" fontId="22" fillId="12" borderId="4" xfId="0" applyFont="1" applyFill="1" applyBorder="1" applyAlignment="1">
      <alignment horizontal="center" vertical="center"/>
    </xf>
    <xf numFmtId="0" fontId="22" fillId="12" borderId="0" xfId="0" applyFont="1" applyFill="1" applyBorder="1" applyAlignment="1">
      <alignment horizontal="center" vertical="center"/>
    </xf>
    <xf numFmtId="0" fontId="22" fillId="12" borderId="5" xfId="0" applyFont="1" applyFill="1" applyBorder="1" applyAlignment="1">
      <alignment horizontal="center" vertical="center"/>
    </xf>
    <xf numFmtId="0" fontId="11" fillId="12" borderId="20" xfId="0" applyFont="1" applyFill="1" applyBorder="1" applyAlignment="1">
      <alignment horizontal="left" wrapText="1"/>
    </xf>
    <xf numFmtId="0" fontId="11" fillId="12" borderId="21" xfId="0" applyFont="1" applyFill="1" applyBorder="1" applyAlignment="1">
      <alignment horizontal="left" wrapText="1"/>
    </xf>
    <xf numFmtId="0" fontId="11" fillId="20" borderId="13" xfId="4" applyFont="1" applyFill="1" applyBorder="1" applyAlignment="1">
      <alignment horizontal="center"/>
    </xf>
    <xf numFmtId="0" fontId="11" fillId="21" borderId="9" xfId="5" applyFont="1" applyFill="1" applyBorder="1" applyAlignment="1">
      <alignment horizontal="center" vertical="center" wrapText="1"/>
    </xf>
    <xf numFmtId="0" fontId="11" fillId="21" borderId="10" xfId="5" applyFont="1" applyFill="1" applyBorder="1" applyAlignment="1">
      <alignment horizontal="center" vertical="center" wrapText="1"/>
    </xf>
    <xf numFmtId="0" fontId="11" fillId="21" borderId="11" xfId="5" applyFont="1" applyFill="1" applyBorder="1" applyAlignment="1">
      <alignment horizontal="center" vertical="center" wrapText="1"/>
    </xf>
    <xf numFmtId="0" fontId="11" fillId="21" borderId="23" xfId="5" applyFont="1" applyFill="1" applyBorder="1" applyAlignment="1">
      <alignment horizontal="center" vertical="center" wrapText="1"/>
    </xf>
    <xf numFmtId="0" fontId="11" fillId="21" borderId="14" xfId="5" applyFont="1" applyFill="1" applyBorder="1" applyAlignment="1">
      <alignment horizontal="center" vertical="center" wrapText="1"/>
    </xf>
    <xf numFmtId="0" fontId="11" fillId="21" borderId="15" xfId="5" applyFont="1" applyFill="1" applyBorder="1" applyAlignment="1">
      <alignment horizontal="center" vertical="center" wrapText="1"/>
    </xf>
    <xf numFmtId="43" fontId="34" fillId="24" borderId="6" xfId="3" applyFont="1" applyFill="1" applyBorder="1" applyAlignment="1">
      <alignment horizontal="center" vertical="center" wrapText="1"/>
    </xf>
    <xf numFmtId="43" fontId="34" fillId="24" borderId="8" xfId="3" applyFont="1" applyFill="1" applyBorder="1" applyAlignment="1">
      <alignment horizontal="center" vertical="center" wrapText="1"/>
    </xf>
    <xf numFmtId="0" fontId="10" fillId="14" borderId="12" xfId="5" applyFont="1" applyFill="1" applyBorder="1" applyAlignment="1">
      <alignment horizontal="center" vertical="center" wrapText="1"/>
    </xf>
    <xf numFmtId="0" fontId="10" fillId="14" borderId="13" xfId="5" applyFont="1" applyFill="1" applyBorder="1" applyAlignment="1">
      <alignment horizontal="center" vertical="center" wrapText="1"/>
    </xf>
    <xf numFmtId="0" fontId="10" fillId="14" borderId="25" xfId="5" applyFont="1" applyFill="1" applyBorder="1" applyAlignment="1">
      <alignment horizontal="center" wrapText="1"/>
    </xf>
    <xf numFmtId="0" fontId="10" fillId="14" borderId="8" xfId="5" applyFont="1" applyFill="1" applyBorder="1" applyAlignment="1">
      <alignment horizontal="center" wrapText="1"/>
    </xf>
    <xf numFmtId="0" fontId="10" fillId="14" borderId="7" xfId="5" applyFont="1" applyFill="1" applyBorder="1" applyAlignment="1">
      <alignment horizontal="center" wrapText="1"/>
    </xf>
    <xf numFmtId="14" fontId="10" fillId="14" borderId="25" xfId="5" applyNumberFormat="1" applyFont="1" applyFill="1" applyBorder="1" applyAlignment="1">
      <alignment horizontal="center" vertical="center" wrapText="1"/>
    </xf>
    <xf numFmtId="0" fontId="10" fillId="14" borderId="8" xfId="5" applyFont="1" applyFill="1" applyBorder="1" applyAlignment="1">
      <alignment horizontal="center" vertical="center" wrapText="1"/>
    </xf>
    <xf numFmtId="49" fontId="11" fillId="21" borderId="16" xfId="5" applyNumberFormat="1" applyFont="1" applyFill="1" applyBorder="1" applyAlignment="1">
      <alignment horizontal="center" vertical="center" wrapText="1"/>
    </xf>
    <xf numFmtId="49" fontId="11" fillId="21" borderId="10" xfId="5" applyNumberFormat="1" applyFont="1" applyFill="1" applyBorder="1" applyAlignment="1">
      <alignment horizontal="center" vertical="center" wrapText="1"/>
    </xf>
    <xf numFmtId="49" fontId="11" fillId="21" borderId="22" xfId="5" applyNumberFormat="1" applyFont="1" applyFill="1" applyBorder="1" applyAlignment="1">
      <alignment horizontal="center" vertical="center" wrapText="1"/>
    </xf>
    <xf numFmtId="49" fontId="11" fillId="21" borderId="17" xfId="5" applyNumberFormat="1" applyFont="1" applyFill="1" applyBorder="1" applyAlignment="1">
      <alignment horizontal="center" vertical="center" wrapText="1"/>
    </xf>
    <xf numFmtId="49" fontId="11" fillId="21" borderId="14" xfId="5" applyNumberFormat="1" applyFont="1" applyFill="1" applyBorder="1" applyAlignment="1">
      <alignment horizontal="center" vertical="center" wrapText="1"/>
    </xf>
    <xf numFmtId="49" fontId="11" fillId="21" borderId="24" xfId="5" applyNumberFormat="1" applyFont="1" applyFill="1" applyBorder="1" applyAlignment="1">
      <alignment horizontal="center" vertical="center" wrapText="1"/>
    </xf>
    <xf numFmtId="43" fontId="34" fillId="24" borderId="25" xfId="3" applyFont="1" applyFill="1" applyBorder="1" applyAlignment="1">
      <alignment horizontal="center" vertical="center" wrapText="1"/>
    </xf>
    <xf numFmtId="43" fontId="37" fillId="5" borderId="25" xfId="3" applyFont="1" applyFill="1" applyBorder="1" applyAlignment="1">
      <alignment horizontal="left" vertical="center" wrapText="1"/>
    </xf>
    <xf numFmtId="43" fontId="37" fillId="5" borderId="8" xfId="3" applyFont="1" applyFill="1" applyBorder="1" applyAlignment="1">
      <alignment horizontal="left" vertical="center" wrapText="1"/>
    </xf>
    <xf numFmtId="0" fontId="18" fillId="18" borderId="25" xfId="3" applyNumberFormat="1" applyFont="1" applyFill="1" applyBorder="1" applyAlignment="1">
      <alignment horizontal="center" vertical="center" wrapText="1"/>
    </xf>
    <xf numFmtId="0" fontId="18" fillId="18" borderId="8" xfId="3" applyNumberFormat="1" applyFont="1" applyFill="1" applyBorder="1" applyAlignment="1">
      <alignment horizontal="center" vertical="center" wrapText="1"/>
    </xf>
    <xf numFmtId="0" fontId="18" fillId="18" borderId="32" xfId="3" applyNumberFormat="1" applyFont="1" applyFill="1" applyBorder="1" applyAlignment="1">
      <alignment horizontal="center" vertical="center" wrapText="1"/>
    </xf>
    <xf numFmtId="0" fontId="11" fillId="21" borderId="13" xfId="5" applyFont="1" applyFill="1" applyBorder="1" applyAlignment="1">
      <alignment horizontal="center" vertical="center" wrapText="1"/>
    </xf>
    <xf numFmtId="0" fontId="11" fillId="21" borderId="18" xfId="5" applyFont="1" applyFill="1" applyBorder="1" applyAlignment="1">
      <alignment horizontal="center" vertical="center" wrapText="1"/>
    </xf>
    <xf numFmtId="0" fontId="11" fillId="19" borderId="12" xfId="0" applyFont="1" applyFill="1" applyBorder="1" applyAlignment="1">
      <alignment horizontal="center" vertical="center"/>
    </xf>
    <xf numFmtId="0" fontId="11" fillId="19" borderId="13" xfId="0" applyFont="1" applyFill="1" applyBorder="1" applyAlignment="1">
      <alignment horizontal="center" vertical="center"/>
    </xf>
    <xf numFmtId="0" fontId="11" fillId="21" borderId="7" xfId="5" applyFont="1" applyFill="1" applyBorder="1" applyAlignment="1">
      <alignment horizontal="center" vertical="center" wrapText="1"/>
    </xf>
    <xf numFmtId="0" fontId="11" fillId="21" borderId="8" xfId="5" applyFont="1" applyFill="1" applyBorder="1" applyAlignment="1">
      <alignment horizontal="center" vertical="center" wrapText="1"/>
    </xf>
    <xf numFmtId="0" fontId="13" fillId="12" borderId="13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5" fillId="23" borderId="46" xfId="4" applyFont="1" applyFill="1" applyBorder="1" applyAlignment="1">
      <alignment horizontal="center"/>
    </xf>
    <xf numFmtId="0" fontId="5" fillId="23" borderId="38" xfId="4" applyFont="1" applyFill="1" applyBorder="1" applyAlignment="1">
      <alignment horizontal="center"/>
    </xf>
    <xf numFmtId="43" fontId="34" fillId="24" borderId="39" xfId="3" applyFont="1" applyFill="1" applyBorder="1" applyAlignment="1">
      <alignment horizontal="center" vertical="center" wrapText="1"/>
    </xf>
    <xf numFmtId="0" fontId="11" fillId="21" borderId="38" xfId="5" applyFont="1" applyFill="1" applyBorder="1" applyAlignment="1">
      <alignment horizontal="center" vertical="center" wrapText="1"/>
    </xf>
    <xf numFmtId="0" fontId="11" fillId="21" borderId="45" xfId="5" applyFont="1" applyFill="1" applyBorder="1" applyAlignment="1">
      <alignment horizontal="center" vertical="center" wrapText="1"/>
    </xf>
    <xf numFmtId="44" fontId="13" fillId="2" borderId="13" xfId="2" applyFont="1" applyFill="1" applyBorder="1" applyAlignment="1">
      <alignment horizontal="center"/>
    </xf>
    <xf numFmtId="44" fontId="13" fillId="2" borderId="18" xfId="2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/>
    </xf>
    <xf numFmtId="0" fontId="12" fillId="13" borderId="10" xfId="0" applyFont="1" applyFill="1" applyBorder="1" applyAlignment="1">
      <alignment horizontal="center" wrapText="1"/>
    </xf>
    <xf numFmtId="0" fontId="12" fillId="13" borderId="10" xfId="0" applyFont="1" applyFill="1" applyBorder="1" applyAlignment="1">
      <alignment horizontal="center"/>
    </xf>
    <xf numFmtId="39" fontId="33" fillId="24" borderId="6" xfId="3" applyNumberFormat="1" applyFont="1" applyFill="1" applyBorder="1" applyAlignment="1">
      <alignment horizontal="right" vertical="center" wrapText="1"/>
    </xf>
    <xf numFmtId="39" fontId="33" fillId="24" borderId="7" xfId="3" applyNumberFormat="1" applyFont="1" applyFill="1" applyBorder="1" applyAlignment="1">
      <alignment horizontal="right" vertical="center" wrapText="1"/>
    </xf>
    <xf numFmtId="39" fontId="33" fillId="24" borderId="32" xfId="3" applyNumberFormat="1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13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28" borderId="13" xfId="0" applyFont="1" applyFill="1" applyBorder="1" applyAlignment="1">
      <alignment horizontal="center" vertical="center" wrapText="1"/>
    </xf>
    <xf numFmtId="0" fontId="18" fillId="17" borderId="13" xfId="3" applyNumberFormat="1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/>
    </xf>
    <xf numFmtId="0" fontId="22" fillId="12" borderId="1" xfId="0" applyFont="1" applyFill="1" applyBorder="1" applyAlignment="1">
      <alignment horizontal="center" vertical="center"/>
    </xf>
    <xf numFmtId="0" fontId="22" fillId="12" borderId="2" xfId="0" applyFont="1" applyFill="1" applyBorder="1" applyAlignment="1">
      <alignment horizontal="center" vertical="center"/>
    </xf>
    <xf numFmtId="0" fontId="22" fillId="12" borderId="3" xfId="0" applyFont="1" applyFill="1" applyBorder="1" applyAlignment="1">
      <alignment horizontal="center" vertical="center"/>
    </xf>
    <xf numFmtId="0" fontId="11" fillId="20" borderId="12" xfId="4" applyFont="1" applyFill="1" applyBorder="1" applyAlignment="1">
      <alignment horizontal="center"/>
    </xf>
    <xf numFmtId="43" fontId="37" fillId="19" borderId="18" xfId="3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9" fontId="8" fillId="3" borderId="18" xfId="0" applyNumberFormat="1" applyFont="1" applyFill="1" applyBorder="1" applyAlignment="1">
      <alignment horizontal="center"/>
    </xf>
    <xf numFmtId="0" fontId="15" fillId="17" borderId="12" xfId="3" applyNumberFormat="1" applyFont="1" applyFill="1" applyBorder="1" applyAlignment="1">
      <alignment horizontal="center" vertical="center" wrapText="1"/>
    </xf>
    <xf numFmtId="0" fontId="15" fillId="17" borderId="13" xfId="3" applyNumberFormat="1" applyFont="1" applyFill="1" applyBorder="1" applyAlignment="1">
      <alignment horizontal="center" vertical="center" wrapText="1"/>
    </xf>
    <xf numFmtId="0" fontId="39" fillId="24" borderId="13" xfId="0" applyFont="1" applyFill="1" applyBorder="1" applyAlignment="1">
      <alignment horizontal="center" vertical="center"/>
    </xf>
    <xf numFmtId="0" fontId="9" fillId="28" borderId="18" xfId="0" applyFont="1" applyFill="1" applyBorder="1" applyAlignment="1">
      <alignment horizontal="center" vertical="center" wrapText="1"/>
    </xf>
    <xf numFmtId="0" fontId="18" fillId="17" borderId="12" xfId="3" applyNumberFormat="1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8" fillId="6" borderId="25" xfId="3" applyNumberFormat="1" applyFont="1" applyFill="1" applyBorder="1" applyAlignment="1">
      <alignment horizontal="left" vertical="center" wrapText="1"/>
    </xf>
    <xf numFmtId="0" fontId="18" fillId="6" borderId="7" xfId="3" applyNumberFormat="1" applyFont="1" applyFill="1" applyBorder="1" applyAlignment="1">
      <alignment horizontal="left" vertical="center" wrapText="1"/>
    </xf>
    <xf numFmtId="0" fontId="18" fillId="6" borderId="8" xfId="3" applyNumberFormat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43" fontId="33" fillId="24" borderId="9" xfId="3" applyFont="1" applyFill="1" applyBorder="1" applyAlignment="1">
      <alignment horizontal="center" vertical="center" wrapText="1"/>
    </xf>
    <xf numFmtId="43" fontId="33" fillId="24" borderId="11" xfId="3" applyFont="1" applyFill="1" applyBorder="1" applyAlignment="1">
      <alignment horizontal="center" vertical="center" wrapText="1"/>
    </xf>
    <xf numFmtId="43" fontId="33" fillId="24" borderId="23" xfId="3" applyFont="1" applyFill="1" applyBorder="1" applyAlignment="1">
      <alignment horizontal="center" vertical="center" wrapText="1"/>
    </xf>
    <xf numFmtId="43" fontId="33" fillId="24" borderId="15" xfId="3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 wrapText="1"/>
    </xf>
    <xf numFmtId="0" fontId="5" fillId="9" borderId="0" xfId="0" applyFont="1" applyFill="1" applyBorder="1" applyAlignment="1">
      <alignment horizontal="center" vertical="center" wrapText="1"/>
    </xf>
    <xf numFmtId="0" fontId="5" fillId="9" borderId="35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18" fillId="6" borderId="32" xfId="3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3" fillId="13" borderId="4" xfId="0" applyFont="1" applyFill="1" applyBorder="1" applyAlignment="1">
      <alignment horizontal="center"/>
    </xf>
    <xf numFmtId="0" fontId="13" fillId="13" borderId="5" xfId="0" applyFont="1" applyFill="1" applyBorder="1" applyAlignment="1">
      <alignment horizontal="center"/>
    </xf>
    <xf numFmtId="0" fontId="13" fillId="13" borderId="16" xfId="0" applyFont="1" applyFill="1" applyBorder="1" applyAlignment="1">
      <alignment horizontal="center"/>
    </xf>
    <xf numFmtId="0" fontId="13" fillId="13" borderId="11" xfId="0" applyFont="1" applyFill="1" applyBorder="1" applyAlignment="1">
      <alignment horizontal="center"/>
    </xf>
    <xf numFmtId="43" fontId="33" fillId="24" borderId="6" xfId="3" applyFont="1" applyFill="1" applyBorder="1" applyAlignment="1">
      <alignment horizontal="left" vertical="center" wrapText="1"/>
    </xf>
    <xf numFmtId="43" fontId="33" fillId="24" borderId="7" xfId="3" applyFont="1" applyFill="1" applyBorder="1" applyAlignment="1">
      <alignment horizontal="left" vertical="center" wrapText="1"/>
    </xf>
    <xf numFmtId="43" fontId="33" fillId="24" borderId="32" xfId="3" applyFont="1" applyFill="1" applyBorder="1" applyAlignment="1">
      <alignment horizontal="left" vertical="center" wrapText="1"/>
    </xf>
    <xf numFmtId="0" fontId="12" fillId="20" borderId="12" xfId="4" applyFont="1" applyFill="1" applyBorder="1" applyAlignment="1">
      <alignment horizontal="center"/>
    </xf>
    <xf numFmtId="0" fontId="12" fillId="20" borderId="13" xfId="4" applyFont="1" applyFill="1" applyBorder="1" applyAlignment="1">
      <alignment horizontal="center"/>
    </xf>
    <xf numFmtId="43" fontId="18" fillId="19" borderId="9" xfId="3" applyFont="1" applyFill="1" applyBorder="1" applyAlignment="1">
      <alignment horizontal="center" vertical="center" wrapText="1"/>
    </xf>
    <xf numFmtId="43" fontId="18" fillId="19" borderId="10" xfId="3" applyFont="1" applyFill="1" applyBorder="1" applyAlignment="1">
      <alignment horizontal="center" vertical="center" wrapText="1"/>
    </xf>
    <xf numFmtId="43" fontId="18" fillId="19" borderId="11" xfId="3" applyFont="1" applyFill="1" applyBorder="1" applyAlignment="1">
      <alignment horizontal="center" vertical="center" wrapText="1"/>
    </xf>
    <xf numFmtId="43" fontId="18" fillId="19" borderId="23" xfId="3" applyFont="1" applyFill="1" applyBorder="1" applyAlignment="1">
      <alignment horizontal="center" vertical="center" wrapText="1"/>
    </xf>
    <xf numFmtId="43" fontId="18" fillId="19" borderId="14" xfId="3" applyFont="1" applyFill="1" applyBorder="1" applyAlignment="1">
      <alignment horizontal="center" vertical="center" wrapText="1"/>
    </xf>
    <xf numFmtId="43" fontId="18" fillId="19" borderId="15" xfId="3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/>
    </xf>
    <xf numFmtId="0" fontId="5" fillId="28" borderId="43" xfId="0" applyFont="1" applyFill="1" applyBorder="1" applyAlignment="1">
      <alignment horizontal="center" vertical="center" wrapText="1"/>
    </xf>
    <xf numFmtId="0" fontId="5" fillId="28" borderId="4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3" fontId="35" fillId="19" borderId="9" xfId="3" applyFont="1" applyFill="1" applyBorder="1" applyAlignment="1">
      <alignment horizontal="center" vertical="center" wrapText="1"/>
    </xf>
    <xf numFmtId="43" fontId="35" fillId="19" borderId="10" xfId="3" applyFont="1" applyFill="1" applyBorder="1" applyAlignment="1">
      <alignment horizontal="center" vertical="center" wrapText="1"/>
    </xf>
    <xf numFmtId="43" fontId="35" fillId="19" borderId="11" xfId="3" applyFont="1" applyFill="1" applyBorder="1" applyAlignment="1">
      <alignment horizontal="center" vertical="center" wrapText="1"/>
    </xf>
    <xf numFmtId="43" fontId="35" fillId="19" borderId="23" xfId="3" applyFont="1" applyFill="1" applyBorder="1" applyAlignment="1">
      <alignment horizontal="center" vertical="center" wrapText="1"/>
    </xf>
    <xf numFmtId="43" fontId="35" fillId="19" borderId="14" xfId="3" applyFont="1" applyFill="1" applyBorder="1" applyAlignment="1">
      <alignment horizontal="center" vertical="center" wrapText="1"/>
    </xf>
    <xf numFmtId="43" fontId="35" fillId="19" borderId="15" xfId="3" applyFont="1" applyFill="1" applyBorder="1" applyAlignment="1">
      <alignment horizontal="center" vertical="center" wrapText="1"/>
    </xf>
    <xf numFmtId="49" fontId="7" fillId="3" borderId="25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/>
    </xf>
    <xf numFmtId="49" fontId="7" fillId="3" borderId="32" xfId="0" applyNumberFormat="1" applyFont="1" applyFill="1" applyBorder="1" applyAlignment="1">
      <alignment horizontal="center"/>
    </xf>
    <xf numFmtId="0" fontId="5" fillId="28" borderId="36" xfId="0" applyFont="1" applyFill="1" applyBorder="1" applyAlignment="1">
      <alignment horizontal="center" vertical="center" wrapText="1"/>
    </xf>
    <xf numFmtId="0" fontId="5" fillId="28" borderId="38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8" fillId="17" borderId="36" xfId="3" applyNumberFormat="1" applyFont="1" applyFill="1" applyBorder="1" applyAlignment="1">
      <alignment horizontal="center" vertical="center" wrapText="1"/>
    </xf>
    <xf numFmtId="0" fontId="5" fillId="28" borderId="36" xfId="0" applyFont="1" applyFill="1" applyBorder="1" applyAlignment="1">
      <alignment horizontal="center" vertical="center"/>
    </xf>
    <xf numFmtId="0" fontId="5" fillId="28" borderId="38" xfId="0" applyFont="1" applyFill="1" applyBorder="1" applyAlignment="1">
      <alignment horizontal="center" vertical="center"/>
    </xf>
    <xf numFmtId="0" fontId="18" fillId="17" borderId="47" xfId="3" applyNumberFormat="1" applyFont="1" applyFill="1" applyBorder="1" applyAlignment="1">
      <alignment horizontal="center" vertical="center" wrapText="1"/>
    </xf>
    <xf numFmtId="0" fontId="18" fillId="17" borderId="46" xfId="3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8" fillId="17" borderId="6" xfId="3" applyNumberFormat="1" applyFont="1" applyFill="1" applyBorder="1" applyAlignment="1">
      <alignment horizontal="center" vertical="center" wrapText="1"/>
    </xf>
  </cellXfs>
  <cellStyles count="6">
    <cellStyle name="Millares" xfId="1" builtinId="3"/>
    <cellStyle name="Millares 2" xfId="3"/>
    <cellStyle name="Moneda" xfId="2" builtinId="4"/>
    <cellStyle name="Normal" xfId="0" builtinId="0"/>
    <cellStyle name="Normal_Formato MPOP" xfId="5"/>
    <cellStyle name="Normal_FORMATOS" xfId="4"/>
  </cellStyles>
  <dxfs count="0"/>
  <tableStyles count="0" defaultTableStyle="TableStyleMedium9" defaultPivotStyle="PivotStyleLight16"/>
  <colors>
    <mruColors>
      <color rgb="FFA9ABAE"/>
      <color rgb="FFE5097F"/>
      <color rgb="FFD2D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158750</xdr:colOff>
      <xdr:row>1</xdr:row>
      <xdr:rowOff>105831</xdr:rowOff>
    </xdr:from>
    <xdr:to>
      <xdr:col>17</xdr:col>
      <xdr:colOff>656166</xdr:colOff>
      <xdr:row>5</xdr:row>
      <xdr:rowOff>63499</xdr:rowOff>
    </xdr:to>
    <xdr:sp macro="" textlink="">
      <xdr:nvSpPr>
        <xdr:cNvPr id="19" name="Triángulo rectángulo 18"/>
        <xdr:cNvSpPr/>
      </xdr:nvSpPr>
      <xdr:spPr>
        <a:xfrm rot="10800000">
          <a:off x="211667" y="158748"/>
          <a:ext cx="12371916" cy="952501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264583</xdr:colOff>
      <xdr:row>2</xdr:row>
      <xdr:rowOff>52917</xdr:rowOff>
    </xdr:from>
    <xdr:to>
      <xdr:col>17</xdr:col>
      <xdr:colOff>725431</xdr:colOff>
      <xdr:row>4</xdr:row>
      <xdr:rowOff>34100</xdr:rowOff>
    </xdr:to>
    <xdr:sp macro="" textlink="">
      <xdr:nvSpPr>
        <xdr:cNvPr id="15" name="11 CuadroTexto"/>
        <xdr:cNvSpPr txBox="1"/>
      </xdr:nvSpPr>
      <xdr:spPr>
        <a:xfrm>
          <a:off x="10265833" y="349250"/>
          <a:ext cx="2757431" cy="39393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endParaRPr lang="es-MX" sz="900" b="1" i="0">
            <a:ln>
              <a:solidFill>
                <a:srgbClr val="E5097F"/>
              </a:solidFill>
            </a:ln>
            <a:solidFill>
              <a:schemeClr val="bg1">
                <a:lumMod val="50000"/>
              </a:schemeClr>
            </a:solidFill>
            <a:latin typeface="Gotham Rounded Book" pitchFamily="50" charset="0"/>
          </a:endParaRPr>
        </a:p>
      </xdr:txBody>
    </xdr:sp>
    <xdr:clientData/>
  </xdr:twoCellAnchor>
  <xdr:twoCellAnchor>
    <xdr:from>
      <xdr:col>15</xdr:col>
      <xdr:colOff>2</xdr:colOff>
      <xdr:row>1</xdr:row>
      <xdr:rowOff>126997</xdr:rowOff>
    </xdr:from>
    <xdr:to>
      <xdr:col>17</xdr:col>
      <xdr:colOff>654774</xdr:colOff>
      <xdr:row>2</xdr:row>
      <xdr:rowOff>137581</xdr:rowOff>
    </xdr:to>
    <xdr:sp macro="" textlink="">
      <xdr:nvSpPr>
        <xdr:cNvPr id="14" name="11 CuadroTexto"/>
        <xdr:cNvSpPr txBox="1"/>
      </xdr:nvSpPr>
      <xdr:spPr>
        <a:xfrm>
          <a:off x="10593919" y="179914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317500</xdr:colOff>
      <xdr:row>2</xdr:row>
      <xdr:rowOff>116415</xdr:rowOff>
    </xdr:from>
    <xdr:to>
      <xdr:col>3</xdr:col>
      <xdr:colOff>293265</xdr:colOff>
      <xdr:row>4</xdr:row>
      <xdr:rowOff>148165</xdr:rowOff>
    </xdr:to>
    <xdr:pic>
      <xdr:nvPicPr>
        <xdr:cNvPr id="20" name="1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7" y="507998"/>
          <a:ext cx="1478598" cy="497417"/>
        </a:xfrm>
        <a:prstGeom prst="rect">
          <a:avLst/>
        </a:prstGeom>
        <a:noFill/>
      </xdr:spPr>
    </xdr:pic>
    <xdr:clientData/>
  </xdr:twoCellAnchor>
  <xdr:twoCellAnchor>
    <xdr:from>
      <xdr:col>1</xdr:col>
      <xdr:colOff>282035</xdr:colOff>
      <xdr:row>5</xdr:row>
      <xdr:rowOff>113034</xdr:rowOff>
    </xdr:from>
    <xdr:to>
      <xdr:col>16</xdr:col>
      <xdr:colOff>548300</xdr:colOff>
      <xdr:row>5</xdr:row>
      <xdr:rowOff>113035</xdr:rowOff>
    </xdr:to>
    <xdr:cxnSp macro="">
      <xdr:nvCxnSpPr>
        <xdr:cNvPr id="21" name="Conector recto 20"/>
        <xdr:cNvCxnSpPr/>
      </xdr:nvCxnSpPr>
      <xdr:spPr>
        <a:xfrm flipV="1">
          <a:off x="334952" y="1160784"/>
          <a:ext cx="11484598" cy="1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571501</xdr:colOff>
      <xdr:row>3</xdr:row>
      <xdr:rowOff>139959</xdr:rowOff>
    </xdr:from>
    <xdr:to>
      <xdr:col>17</xdr:col>
      <xdr:colOff>530742</xdr:colOff>
      <xdr:row>6</xdr:row>
      <xdr:rowOff>21566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2751" y="806709"/>
          <a:ext cx="615408" cy="453107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1</xdr:col>
      <xdr:colOff>288596</xdr:colOff>
      <xdr:row>5</xdr:row>
      <xdr:rowOff>181661</xdr:rowOff>
    </xdr:from>
    <xdr:to>
      <xdr:col>16</xdr:col>
      <xdr:colOff>551463</xdr:colOff>
      <xdr:row>5</xdr:row>
      <xdr:rowOff>181662</xdr:rowOff>
    </xdr:to>
    <xdr:cxnSp macro="">
      <xdr:nvCxnSpPr>
        <xdr:cNvPr id="23" name="Conector recto 22"/>
        <xdr:cNvCxnSpPr/>
      </xdr:nvCxnSpPr>
      <xdr:spPr>
        <a:xfrm flipV="1">
          <a:off x="341513" y="1229411"/>
          <a:ext cx="11481200" cy="1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74080</xdr:colOff>
      <xdr:row>2</xdr:row>
      <xdr:rowOff>179919</xdr:rowOff>
    </xdr:from>
    <xdr:to>
      <xdr:col>12</xdr:col>
      <xdr:colOff>606421</xdr:colOff>
      <xdr:row>4</xdr:row>
      <xdr:rowOff>165670</xdr:rowOff>
    </xdr:to>
    <xdr:sp macro="" textlink="">
      <xdr:nvSpPr>
        <xdr:cNvPr id="11" name="10 CuadroTexto"/>
        <xdr:cNvSpPr txBox="1"/>
      </xdr:nvSpPr>
      <xdr:spPr>
        <a:xfrm>
          <a:off x="3767663" y="571502"/>
          <a:ext cx="5231341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GUIÓN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</xdr:row>
      <xdr:rowOff>76199</xdr:rowOff>
    </xdr:from>
    <xdr:to>
      <xdr:col>11</xdr:col>
      <xdr:colOff>609599</xdr:colOff>
      <xdr:row>4</xdr:row>
      <xdr:rowOff>95250</xdr:rowOff>
    </xdr:to>
    <xdr:sp macro="" textlink="">
      <xdr:nvSpPr>
        <xdr:cNvPr id="20" name="Triángulo rectángulo 19"/>
        <xdr:cNvSpPr/>
      </xdr:nvSpPr>
      <xdr:spPr>
        <a:xfrm rot="10800000">
          <a:off x="200024" y="219074"/>
          <a:ext cx="11668125" cy="847726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1257287</xdr:colOff>
      <xdr:row>2</xdr:row>
      <xdr:rowOff>57151</xdr:rowOff>
    </xdr:from>
    <xdr:to>
      <xdr:col>10</xdr:col>
      <xdr:colOff>133337</xdr:colOff>
      <xdr:row>3</xdr:row>
      <xdr:rowOff>237106</xdr:rowOff>
    </xdr:to>
    <xdr:sp macro="" textlink="">
      <xdr:nvSpPr>
        <xdr:cNvPr id="11" name="10 CuadroTexto"/>
        <xdr:cNvSpPr txBox="1"/>
      </xdr:nvSpPr>
      <xdr:spPr>
        <a:xfrm>
          <a:off x="3457562" y="476251"/>
          <a:ext cx="5210175" cy="45618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FLUJO DE EFECTIVO 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1288257</xdr:colOff>
      <xdr:row>1</xdr:row>
      <xdr:rowOff>76200</xdr:rowOff>
    </xdr:from>
    <xdr:to>
      <xdr:col>11</xdr:col>
      <xdr:colOff>544705</xdr:colOff>
      <xdr:row>2</xdr:row>
      <xdr:rowOff>154251</xdr:rowOff>
    </xdr:to>
    <xdr:sp macro="" textlink="">
      <xdr:nvSpPr>
        <xdr:cNvPr id="7" name="11 CuadroTexto"/>
        <xdr:cNvSpPr txBox="1"/>
      </xdr:nvSpPr>
      <xdr:spPr>
        <a:xfrm>
          <a:off x="9822657" y="219075"/>
          <a:ext cx="198059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10</xdr:col>
      <xdr:colOff>2501903</xdr:colOff>
      <xdr:row>3</xdr:row>
      <xdr:rowOff>41763</xdr:rowOff>
    </xdr:from>
    <xdr:to>
      <xdr:col>11</xdr:col>
      <xdr:colOff>427188</xdr:colOff>
      <xdr:row>4</xdr:row>
      <xdr:rowOff>228599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6303" y="737088"/>
          <a:ext cx="649435" cy="463061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1</xdr:col>
      <xdr:colOff>209550</xdr:colOff>
      <xdr:row>4</xdr:row>
      <xdr:rowOff>140177</xdr:rowOff>
    </xdr:from>
    <xdr:to>
      <xdr:col>10</xdr:col>
      <xdr:colOff>2466763</xdr:colOff>
      <xdr:row>4</xdr:row>
      <xdr:rowOff>140177</xdr:rowOff>
    </xdr:to>
    <xdr:cxnSp macro="">
      <xdr:nvCxnSpPr>
        <xdr:cNvPr id="16" name="Conector recto 15"/>
        <xdr:cNvCxnSpPr/>
      </xdr:nvCxnSpPr>
      <xdr:spPr>
        <a:xfrm>
          <a:off x="266700" y="1111727"/>
          <a:ext cx="10734463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4</xdr:row>
      <xdr:rowOff>195125</xdr:rowOff>
    </xdr:from>
    <xdr:to>
      <xdr:col>10</xdr:col>
      <xdr:colOff>2457978</xdr:colOff>
      <xdr:row>4</xdr:row>
      <xdr:rowOff>195125</xdr:rowOff>
    </xdr:to>
    <xdr:cxnSp macro="">
      <xdr:nvCxnSpPr>
        <xdr:cNvPr id="17" name="Conector recto 16"/>
        <xdr:cNvCxnSpPr/>
      </xdr:nvCxnSpPr>
      <xdr:spPr>
        <a:xfrm>
          <a:off x="257175" y="1166675"/>
          <a:ext cx="10735203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168278</xdr:colOff>
      <xdr:row>2</xdr:row>
      <xdr:rowOff>25835</xdr:rowOff>
    </xdr:from>
    <xdr:to>
      <xdr:col>3</xdr:col>
      <xdr:colOff>248617</xdr:colOff>
      <xdr:row>3</xdr:row>
      <xdr:rowOff>244042</xdr:rowOff>
    </xdr:to>
    <xdr:pic>
      <xdr:nvPicPr>
        <xdr:cNvPr id="18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28" y="444935"/>
          <a:ext cx="1509089" cy="49443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57147</xdr:colOff>
      <xdr:row>1</xdr:row>
      <xdr:rowOff>66673</xdr:rowOff>
    </xdr:from>
    <xdr:to>
      <xdr:col>19</xdr:col>
      <xdr:colOff>533398</xdr:colOff>
      <xdr:row>4</xdr:row>
      <xdr:rowOff>142875</xdr:rowOff>
    </xdr:to>
    <xdr:sp macro="" textlink="">
      <xdr:nvSpPr>
        <xdr:cNvPr id="12" name="Triángulo rectángulo 11"/>
        <xdr:cNvSpPr/>
      </xdr:nvSpPr>
      <xdr:spPr>
        <a:xfrm rot="10800000">
          <a:off x="114297" y="209548"/>
          <a:ext cx="12134851" cy="876302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9525</xdr:colOff>
      <xdr:row>2</xdr:row>
      <xdr:rowOff>114299</xdr:rowOff>
    </xdr:from>
    <xdr:to>
      <xdr:col>15</xdr:col>
      <xdr:colOff>28575</xdr:colOff>
      <xdr:row>4</xdr:row>
      <xdr:rowOff>3742</xdr:rowOff>
    </xdr:to>
    <xdr:sp macro="" textlink="">
      <xdr:nvSpPr>
        <xdr:cNvPr id="11" name="10 CuadroTexto"/>
        <xdr:cNvSpPr txBox="1"/>
      </xdr:nvSpPr>
      <xdr:spPr>
        <a:xfrm>
          <a:off x="3305175" y="523874"/>
          <a:ext cx="5848350" cy="42284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FLUJO DE EFECTIVO / APORTACIONES Y TRANSFERENCIAS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457200</xdr:colOff>
      <xdr:row>1</xdr:row>
      <xdr:rowOff>104775</xdr:rowOff>
    </xdr:from>
    <xdr:to>
      <xdr:col>19</xdr:col>
      <xdr:colOff>494698</xdr:colOff>
      <xdr:row>2</xdr:row>
      <xdr:rowOff>192351</xdr:rowOff>
    </xdr:to>
    <xdr:sp macro="" textlink="">
      <xdr:nvSpPr>
        <xdr:cNvPr id="6" name="11 CuadroTexto"/>
        <xdr:cNvSpPr txBox="1"/>
      </xdr:nvSpPr>
      <xdr:spPr>
        <a:xfrm>
          <a:off x="10229850" y="247650"/>
          <a:ext cx="198059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119937</xdr:colOff>
      <xdr:row>5</xdr:row>
      <xdr:rowOff>40784</xdr:rowOff>
    </xdr:from>
    <xdr:to>
      <xdr:col>18</xdr:col>
      <xdr:colOff>447675</xdr:colOff>
      <xdr:row>5</xdr:row>
      <xdr:rowOff>40784</xdr:rowOff>
    </xdr:to>
    <xdr:cxnSp macro="">
      <xdr:nvCxnSpPr>
        <xdr:cNvPr id="13" name="Conector recto 12"/>
        <xdr:cNvCxnSpPr/>
      </xdr:nvCxnSpPr>
      <xdr:spPr>
        <a:xfrm>
          <a:off x="177087" y="1250459"/>
          <a:ext cx="11338638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155072</xdr:colOff>
      <xdr:row>2</xdr:row>
      <xdr:rowOff>60157</xdr:rowOff>
    </xdr:from>
    <xdr:to>
      <xdr:col>3</xdr:col>
      <xdr:colOff>307399</xdr:colOff>
      <xdr:row>4</xdr:row>
      <xdr:rowOff>23530</xdr:rowOff>
    </xdr:to>
    <xdr:pic>
      <xdr:nvPicPr>
        <xdr:cNvPr id="14" name="1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22" y="469732"/>
          <a:ext cx="1447727" cy="496773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133350</xdr:colOff>
      <xdr:row>4</xdr:row>
      <xdr:rowOff>219075</xdr:rowOff>
    </xdr:from>
    <xdr:to>
      <xdr:col>18</xdr:col>
      <xdr:colOff>447675</xdr:colOff>
      <xdr:row>4</xdr:row>
      <xdr:rowOff>219075</xdr:rowOff>
    </xdr:to>
    <xdr:cxnSp macro="">
      <xdr:nvCxnSpPr>
        <xdr:cNvPr id="15" name="Conector recto 14"/>
        <xdr:cNvCxnSpPr/>
      </xdr:nvCxnSpPr>
      <xdr:spPr>
        <a:xfrm>
          <a:off x="190500" y="1162050"/>
          <a:ext cx="11325225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438150</xdr:colOff>
      <xdr:row>3</xdr:row>
      <xdr:rowOff>95250</xdr:rowOff>
    </xdr:from>
    <xdr:to>
      <xdr:col>19</xdr:col>
      <xdr:colOff>439885</xdr:colOff>
      <xdr:row>5</xdr:row>
      <xdr:rowOff>24911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771525"/>
          <a:ext cx="649435" cy="463061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47625</xdr:rowOff>
    </xdr:from>
    <xdr:to>
      <xdr:col>19</xdr:col>
      <xdr:colOff>514351</xdr:colOff>
      <xdr:row>6</xdr:row>
      <xdr:rowOff>120163</xdr:rowOff>
    </xdr:to>
    <xdr:grpSp>
      <xdr:nvGrpSpPr>
        <xdr:cNvPr id="4" name="Grupo 3"/>
        <xdr:cNvGrpSpPr/>
      </xdr:nvGrpSpPr>
      <xdr:grpSpPr>
        <a:xfrm>
          <a:off x="95250" y="104775"/>
          <a:ext cx="12134851" cy="1025038"/>
          <a:chOff x="95250" y="104775"/>
          <a:chExt cx="12134851" cy="1025038"/>
        </a:xfrm>
      </xdr:grpSpPr>
      <xdr:sp macro="" textlink="">
        <xdr:nvSpPr>
          <xdr:cNvPr id="12" name="Triángulo rectángulo 11"/>
          <xdr:cNvSpPr/>
        </xdr:nvSpPr>
        <xdr:spPr>
          <a:xfrm rot="10800000">
            <a:off x="95250" y="104775"/>
            <a:ext cx="12134851" cy="876302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cxnSp macro="">
        <xdr:nvCxnSpPr>
          <xdr:cNvPr id="13" name="Conector recto 12"/>
          <xdr:cNvCxnSpPr/>
        </xdr:nvCxnSpPr>
        <xdr:spPr>
          <a:xfrm>
            <a:off x="158040" y="1117111"/>
            <a:ext cx="11338638" cy="0"/>
          </a:xfrm>
          <a:prstGeom prst="line">
            <a:avLst/>
          </a:prstGeom>
          <a:ln w="3175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4" name="14 Imagen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3175" y="364959"/>
            <a:ext cx="1447727" cy="496773"/>
          </a:xfrm>
          <a:prstGeom prst="rect">
            <a:avLst/>
          </a:prstGeom>
          <a:noFill/>
        </xdr:spPr>
      </xdr:pic>
      <xdr:cxnSp macro="">
        <xdr:nvCxnSpPr>
          <xdr:cNvPr id="15" name="Conector recto 14"/>
          <xdr:cNvCxnSpPr/>
        </xdr:nvCxnSpPr>
        <xdr:spPr>
          <a:xfrm>
            <a:off x="171453" y="1057277"/>
            <a:ext cx="11325225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16" name="Imagen 1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87153" y="666752"/>
            <a:ext cx="649435" cy="463061"/>
          </a:xfrm>
          <a:prstGeom prst="rect">
            <a:avLst/>
          </a:prstGeom>
          <a:effectLst>
            <a:glow rad="101600">
              <a:schemeClr val="bg1">
                <a:alpha val="40000"/>
              </a:schemeClr>
            </a:glow>
          </a:effectLst>
        </xdr:spPr>
      </xdr:pic>
    </xdr:grpSp>
    <xdr:clientData/>
  </xdr:twoCellAnchor>
  <xdr:twoCellAnchor>
    <xdr:from>
      <xdr:col>6</xdr:col>
      <xdr:colOff>542925</xdr:colOff>
      <xdr:row>3</xdr:row>
      <xdr:rowOff>9525</xdr:rowOff>
    </xdr:from>
    <xdr:to>
      <xdr:col>14</xdr:col>
      <xdr:colOff>571500</xdr:colOff>
      <xdr:row>5</xdr:row>
      <xdr:rowOff>79943</xdr:rowOff>
    </xdr:to>
    <xdr:sp macro="" textlink="">
      <xdr:nvSpPr>
        <xdr:cNvPr id="11" name="10 CuadroTexto"/>
        <xdr:cNvSpPr txBox="1"/>
      </xdr:nvSpPr>
      <xdr:spPr>
        <a:xfrm>
          <a:off x="3838575" y="447675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FLUJO DE EFECTIVO / GASTO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457200</xdr:colOff>
      <xdr:row>1</xdr:row>
      <xdr:rowOff>47625</xdr:rowOff>
    </xdr:from>
    <xdr:to>
      <xdr:col>19</xdr:col>
      <xdr:colOff>494698</xdr:colOff>
      <xdr:row>3</xdr:row>
      <xdr:rowOff>20901</xdr:rowOff>
    </xdr:to>
    <xdr:sp macro="" textlink="">
      <xdr:nvSpPr>
        <xdr:cNvPr id="6" name="11 CuadroTexto"/>
        <xdr:cNvSpPr txBox="1"/>
      </xdr:nvSpPr>
      <xdr:spPr>
        <a:xfrm>
          <a:off x="10229850" y="104775"/>
          <a:ext cx="198059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1</xdr:row>
      <xdr:rowOff>114300</xdr:rowOff>
    </xdr:from>
    <xdr:to>
      <xdr:col>20</xdr:col>
      <xdr:colOff>571499</xdr:colOff>
      <xdr:row>6</xdr:row>
      <xdr:rowOff>158261</xdr:rowOff>
    </xdr:to>
    <xdr:grpSp>
      <xdr:nvGrpSpPr>
        <xdr:cNvPr id="22" name="Grupo 21"/>
        <xdr:cNvGrpSpPr/>
      </xdr:nvGrpSpPr>
      <xdr:grpSpPr>
        <a:xfrm>
          <a:off x="219074" y="171450"/>
          <a:ext cx="12715875" cy="996461"/>
          <a:chOff x="219074" y="171450"/>
          <a:chExt cx="12715875" cy="996461"/>
        </a:xfrm>
      </xdr:grpSpPr>
      <xdr:sp macro="" textlink="">
        <xdr:nvSpPr>
          <xdr:cNvPr id="12" name="Triángulo rectángulo 11"/>
          <xdr:cNvSpPr/>
        </xdr:nvSpPr>
        <xdr:spPr>
          <a:xfrm rot="10800000">
            <a:off x="219074" y="171450"/>
            <a:ext cx="12715875" cy="847726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pic>
        <xdr:nvPicPr>
          <xdr:cNvPr id="13" name="Imagen 1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198352" y="704850"/>
            <a:ext cx="649435" cy="463061"/>
          </a:xfrm>
          <a:prstGeom prst="rect">
            <a:avLst/>
          </a:prstGeom>
          <a:effectLst>
            <a:glow rad="101600">
              <a:schemeClr val="bg1">
                <a:alpha val="40000"/>
              </a:schemeClr>
            </a:glow>
          </a:effectLst>
        </xdr:spPr>
      </xdr:pic>
      <xdr:cxnSp macro="">
        <xdr:nvCxnSpPr>
          <xdr:cNvPr id="14" name="Conector recto 13"/>
          <xdr:cNvCxnSpPr/>
        </xdr:nvCxnSpPr>
        <xdr:spPr>
          <a:xfrm>
            <a:off x="323850" y="1079489"/>
            <a:ext cx="11839362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Conector recto 14"/>
          <xdr:cNvCxnSpPr/>
        </xdr:nvCxnSpPr>
        <xdr:spPr>
          <a:xfrm>
            <a:off x="333375" y="1134437"/>
            <a:ext cx="11821052" cy="0"/>
          </a:xfrm>
          <a:prstGeom prst="line">
            <a:avLst/>
          </a:prstGeom>
          <a:ln w="3175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21" name="14 Imagen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52425" y="441314"/>
            <a:ext cx="1509089" cy="494432"/>
          </a:xfrm>
          <a:prstGeom prst="rect">
            <a:avLst/>
          </a:prstGeom>
          <a:noFill/>
        </xdr:spPr>
      </xdr:pic>
    </xdr:grpSp>
    <xdr:clientData/>
  </xdr:twoCellAnchor>
  <xdr:twoCellAnchor>
    <xdr:from>
      <xdr:col>7</xdr:col>
      <xdr:colOff>317500</xdr:colOff>
      <xdr:row>3</xdr:row>
      <xdr:rowOff>35983</xdr:rowOff>
    </xdr:from>
    <xdr:to>
      <xdr:col>15</xdr:col>
      <xdr:colOff>346076</xdr:colOff>
      <xdr:row>5</xdr:row>
      <xdr:rowOff>119101</xdr:rowOff>
    </xdr:to>
    <xdr:sp macro="" textlink="">
      <xdr:nvSpPr>
        <xdr:cNvPr id="11" name="10 CuadroTexto"/>
        <xdr:cNvSpPr txBox="1"/>
      </xdr:nvSpPr>
      <xdr:spPr>
        <a:xfrm>
          <a:off x="4260850" y="474133"/>
          <a:ext cx="5210176" cy="4641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AUTORIZACIÓN PREVIA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522817</xdr:colOff>
      <xdr:row>1</xdr:row>
      <xdr:rowOff>117474</xdr:rowOff>
    </xdr:from>
    <xdr:to>
      <xdr:col>20</xdr:col>
      <xdr:colOff>566665</xdr:colOff>
      <xdr:row>3</xdr:row>
      <xdr:rowOff>90750</xdr:rowOff>
    </xdr:to>
    <xdr:sp macro="" textlink="">
      <xdr:nvSpPr>
        <xdr:cNvPr id="10" name="11 CuadroTexto"/>
        <xdr:cNvSpPr txBox="1"/>
      </xdr:nvSpPr>
      <xdr:spPr>
        <a:xfrm>
          <a:off x="10943167" y="174624"/>
          <a:ext cx="1986948" cy="3542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31749</xdr:colOff>
      <xdr:row>1</xdr:row>
      <xdr:rowOff>105831</xdr:rowOff>
    </xdr:from>
    <xdr:to>
      <xdr:col>29</xdr:col>
      <xdr:colOff>265127</xdr:colOff>
      <xdr:row>5</xdr:row>
      <xdr:rowOff>42331</xdr:rowOff>
    </xdr:to>
    <xdr:grpSp>
      <xdr:nvGrpSpPr>
        <xdr:cNvPr id="12" name="Grupo 11"/>
        <xdr:cNvGrpSpPr/>
      </xdr:nvGrpSpPr>
      <xdr:grpSpPr>
        <a:xfrm>
          <a:off x="92363" y="166445"/>
          <a:ext cx="11005287" cy="1166091"/>
          <a:chOff x="135401" y="166678"/>
          <a:chExt cx="9646399" cy="1020408"/>
        </a:xfrm>
      </xdr:grpSpPr>
      <xdr:sp macro="" textlink="">
        <xdr:nvSpPr>
          <xdr:cNvPr id="14" name="Triángulo rectángulo 13"/>
          <xdr:cNvSpPr/>
        </xdr:nvSpPr>
        <xdr:spPr>
          <a:xfrm rot="10800000">
            <a:off x="135401" y="166678"/>
            <a:ext cx="9646399" cy="945038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grpSp>
        <xdr:nvGrpSpPr>
          <xdr:cNvPr id="15" name="Grupo 14"/>
          <xdr:cNvGrpSpPr/>
        </xdr:nvGrpSpPr>
        <xdr:grpSpPr>
          <a:xfrm>
            <a:off x="191112" y="705460"/>
            <a:ext cx="9504904" cy="481626"/>
            <a:chOff x="195697" y="710045"/>
            <a:chExt cx="9519166" cy="481626"/>
          </a:xfrm>
        </xdr:grpSpPr>
        <xdr:pic>
          <xdr:nvPicPr>
            <xdr:cNvPr id="16" name="Imagen 15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74728" y="710045"/>
              <a:ext cx="640135" cy="481626"/>
            </a:xfrm>
            <a:prstGeom prst="rect">
              <a:avLst/>
            </a:prstGeom>
            <a:effectLst>
              <a:glow rad="101600">
                <a:schemeClr val="bg1">
                  <a:alpha val="40000"/>
                </a:schemeClr>
              </a:glow>
            </a:effectLst>
          </xdr:spPr>
        </xdr:pic>
        <xdr:cxnSp macro="">
          <xdr:nvCxnSpPr>
            <xdr:cNvPr id="17" name="Conector recto 16"/>
            <xdr:cNvCxnSpPr/>
          </xdr:nvCxnSpPr>
          <xdr:spPr>
            <a:xfrm>
              <a:off x="199159" y="1099704"/>
              <a:ext cx="8840932" cy="0"/>
            </a:xfrm>
            <a:prstGeom prst="line">
              <a:avLst/>
            </a:prstGeom>
            <a:ln w="317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ector recto 17"/>
            <xdr:cNvCxnSpPr/>
          </xdr:nvCxnSpPr>
          <xdr:spPr>
            <a:xfrm>
              <a:off x="195697" y="1156855"/>
              <a:ext cx="8835735" cy="0"/>
            </a:xfrm>
            <a:prstGeom prst="line">
              <a:avLst/>
            </a:prstGeom>
            <a:ln w="31750">
              <a:solidFill>
                <a:srgbClr val="E5097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8</xdr:col>
      <xdr:colOff>298446</xdr:colOff>
      <xdr:row>2</xdr:row>
      <xdr:rowOff>146053</xdr:rowOff>
    </xdr:from>
    <xdr:to>
      <xdr:col>22</xdr:col>
      <xdr:colOff>174621</xdr:colOff>
      <xdr:row>3</xdr:row>
      <xdr:rowOff>250337</xdr:rowOff>
    </xdr:to>
    <xdr:sp macro="" textlink="">
      <xdr:nvSpPr>
        <xdr:cNvPr id="11" name="10 CuadroTexto"/>
        <xdr:cNvSpPr txBox="1"/>
      </xdr:nvSpPr>
      <xdr:spPr>
        <a:xfrm>
          <a:off x="3018363" y="537636"/>
          <a:ext cx="5210175" cy="44295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GENERAL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158754</xdr:colOff>
      <xdr:row>1</xdr:row>
      <xdr:rowOff>126996</xdr:rowOff>
    </xdr:from>
    <xdr:to>
      <xdr:col>29</xdr:col>
      <xdr:colOff>242026</xdr:colOff>
      <xdr:row>2</xdr:row>
      <xdr:rowOff>137580</xdr:rowOff>
    </xdr:to>
    <xdr:sp macro="" textlink="">
      <xdr:nvSpPr>
        <xdr:cNvPr id="8" name="11 CuadroTexto"/>
        <xdr:cNvSpPr txBox="1"/>
      </xdr:nvSpPr>
      <xdr:spPr>
        <a:xfrm>
          <a:off x="8974671" y="179913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 editAs="oneCell">
    <xdr:from>
      <xdr:col>1</xdr:col>
      <xdr:colOff>243416</xdr:colOff>
      <xdr:row>2</xdr:row>
      <xdr:rowOff>127000</xdr:rowOff>
    </xdr:from>
    <xdr:to>
      <xdr:col>5</xdr:col>
      <xdr:colOff>215707</xdr:colOff>
      <xdr:row>3</xdr:row>
      <xdr:rowOff>298353</xdr:rowOff>
    </xdr:to>
    <xdr:pic>
      <xdr:nvPicPr>
        <xdr:cNvPr id="19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518583"/>
          <a:ext cx="1496291" cy="5100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105830</xdr:colOff>
      <xdr:row>1</xdr:row>
      <xdr:rowOff>126995</xdr:rowOff>
    </xdr:from>
    <xdr:to>
      <xdr:col>29</xdr:col>
      <xdr:colOff>349247</xdr:colOff>
      <xdr:row>5</xdr:row>
      <xdr:rowOff>191548</xdr:rowOff>
    </xdr:to>
    <xdr:grpSp>
      <xdr:nvGrpSpPr>
        <xdr:cNvPr id="21" name="Grupo 20"/>
        <xdr:cNvGrpSpPr/>
      </xdr:nvGrpSpPr>
      <xdr:grpSpPr>
        <a:xfrm>
          <a:off x="158747" y="179912"/>
          <a:ext cx="10911417" cy="1144053"/>
          <a:chOff x="135401" y="166678"/>
          <a:chExt cx="9646399" cy="1020408"/>
        </a:xfrm>
      </xdr:grpSpPr>
      <xdr:sp macro="" textlink="">
        <xdr:nvSpPr>
          <xdr:cNvPr id="22" name="Triángulo rectángulo 21"/>
          <xdr:cNvSpPr/>
        </xdr:nvSpPr>
        <xdr:spPr>
          <a:xfrm rot="10800000">
            <a:off x="135401" y="166678"/>
            <a:ext cx="9646399" cy="945038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grpSp>
        <xdr:nvGrpSpPr>
          <xdr:cNvPr id="23" name="Grupo 22"/>
          <xdr:cNvGrpSpPr/>
        </xdr:nvGrpSpPr>
        <xdr:grpSpPr>
          <a:xfrm>
            <a:off x="191112" y="705460"/>
            <a:ext cx="9504904" cy="481626"/>
            <a:chOff x="195697" y="710045"/>
            <a:chExt cx="9519166" cy="481626"/>
          </a:xfrm>
        </xdr:grpSpPr>
        <xdr:pic>
          <xdr:nvPicPr>
            <xdr:cNvPr id="24" name="Imagen 23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74728" y="710045"/>
              <a:ext cx="640135" cy="481626"/>
            </a:xfrm>
            <a:prstGeom prst="rect">
              <a:avLst/>
            </a:prstGeom>
            <a:effectLst>
              <a:glow rad="101600">
                <a:schemeClr val="bg1">
                  <a:alpha val="40000"/>
                </a:schemeClr>
              </a:glow>
            </a:effectLst>
          </xdr:spPr>
        </xdr:pic>
        <xdr:cxnSp macro="">
          <xdr:nvCxnSpPr>
            <xdr:cNvPr id="25" name="Conector recto 24"/>
            <xdr:cNvCxnSpPr/>
          </xdr:nvCxnSpPr>
          <xdr:spPr>
            <a:xfrm>
              <a:off x="199159" y="1099704"/>
              <a:ext cx="8840932" cy="0"/>
            </a:xfrm>
            <a:prstGeom prst="line">
              <a:avLst/>
            </a:prstGeom>
            <a:ln w="317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Conector recto 25"/>
            <xdr:cNvCxnSpPr/>
          </xdr:nvCxnSpPr>
          <xdr:spPr>
            <a:xfrm>
              <a:off x="195697" y="1156855"/>
              <a:ext cx="8835735" cy="0"/>
            </a:xfrm>
            <a:prstGeom prst="line">
              <a:avLst/>
            </a:prstGeom>
            <a:ln w="31750">
              <a:solidFill>
                <a:srgbClr val="E5097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24</xdr:col>
      <xdr:colOff>264584</xdr:colOff>
      <xdr:row>1</xdr:row>
      <xdr:rowOff>137580</xdr:rowOff>
    </xdr:from>
    <xdr:to>
      <xdr:col>29</xdr:col>
      <xdr:colOff>347856</xdr:colOff>
      <xdr:row>2</xdr:row>
      <xdr:rowOff>285747</xdr:rowOff>
    </xdr:to>
    <xdr:sp macro="" textlink="">
      <xdr:nvSpPr>
        <xdr:cNvPr id="14" name="11 CuadroTexto"/>
        <xdr:cNvSpPr txBox="1"/>
      </xdr:nvSpPr>
      <xdr:spPr>
        <a:xfrm>
          <a:off x="9080501" y="190497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8</xdr:col>
      <xdr:colOff>264589</xdr:colOff>
      <xdr:row>2</xdr:row>
      <xdr:rowOff>275166</xdr:rowOff>
    </xdr:from>
    <xdr:to>
      <xdr:col>23</xdr:col>
      <xdr:colOff>74088</xdr:colOff>
      <xdr:row>4</xdr:row>
      <xdr:rowOff>104284</xdr:rowOff>
    </xdr:to>
    <xdr:sp macro="" textlink="">
      <xdr:nvSpPr>
        <xdr:cNvPr id="16" name="15 CuadroTexto"/>
        <xdr:cNvSpPr txBox="1"/>
      </xdr:nvSpPr>
      <xdr:spPr>
        <a:xfrm>
          <a:off x="2984506" y="529166"/>
          <a:ext cx="5524499" cy="442951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IGUALDAD SUSTANTIVA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121709</xdr:colOff>
      <xdr:row>2</xdr:row>
      <xdr:rowOff>151772</xdr:rowOff>
    </xdr:from>
    <xdr:to>
      <xdr:col>5</xdr:col>
      <xdr:colOff>289241</xdr:colOff>
      <xdr:row>4</xdr:row>
      <xdr:rowOff>114508</xdr:rowOff>
    </xdr:to>
    <xdr:pic>
      <xdr:nvPicPr>
        <xdr:cNvPr id="27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6" y="405772"/>
          <a:ext cx="1691532" cy="57656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84667</xdr:colOff>
      <xdr:row>1</xdr:row>
      <xdr:rowOff>127000</xdr:rowOff>
    </xdr:from>
    <xdr:to>
      <xdr:col>29</xdr:col>
      <xdr:colOff>296333</xdr:colOff>
      <xdr:row>5</xdr:row>
      <xdr:rowOff>186220</xdr:rowOff>
    </xdr:to>
    <xdr:sp macro="" textlink="">
      <xdr:nvSpPr>
        <xdr:cNvPr id="33" name="Triángulo rectángulo 32"/>
        <xdr:cNvSpPr/>
      </xdr:nvSpPr>
      <xdr:spPr>
        <a:xfrm rot="10800000">
          <a:off x="139812" y="182145"/>
          <a:ext cx="11004995" cy="886391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27</xdr:col>
      <xdr:colOff>346108</xdr:colOff>
      <xdr:row>3</xdr:row>
      <xdr:rowOff>251347</xdr:rowOff>
    </xdr:from>
    <xdr:to>
      <xdr:col>29</xdr:col>
      <xdr:colOff>187799</xdr:colOff>
      <xdr:row>5</xdr:row>
      <xdr:rowOff>256913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2582" y="687492"/>
          <a:ext cx="603691" cy="451737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1</xdr:col>
      <xdr:colOff>114296</xdr:colOff>
      <xdr:row>5</xdr:row>
      <xdr:rowOff>223798</xdr:rowOff>
    </xdr:from>
    <xdr:to>
      <xdr:col>27</xdr:col>
      <xdr:colOff>305278</xdr:colOff>
      <xdr:row>5</xdr:row>
      <xdr:rowOff>223798</xdr:rowOff>
    </xdr:to>
    <xdr:cxnSp macro="">
      <xdr:nvCxnSpPr>
        <xdr:cNvPr id="37" name="Conector recto 36"/>
        <xdr:cNvCxnSpPr/>
      </xdr:nvCxnSpPr>
      <xdr:spPr>
        <a:xfrm>
          <a:off x="169441" y="1106114"/>
          <a:ext cx="10222311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116416</xdr:colOff>
      <xdr:row>2</xdr:row>
      <xdr:rowOff>162755</xdr:rowOff>
    </xdr:from>
    <xdr:to>
      <xdr:col>5</xdr:col>
      <xdr:colOff>4820</xdr:colOff>
      <xdr:row>5</xdr:row>
      <xdr:rowOff>8425</xdr:rowOff>
    </xdr:to>
    <xdr:pic>
      <xdr:nvPicPr>
        <xdr:cNvPr id="38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561" y="408400"/>
          <a:ext cx="1412404" cy="482341"/>
        </a:xfrm>
        <a:prstGeom prst="rect">
          <a:avLst/>
        </a:prstGeom>
        <a:noFill/>
      </xdr:spPr>
    </xdr:pic>
    <xdr:clientData/>
  </xdr:twoCellAnchor>
  <xdr:twoCellAnchor>
    <xdr:from>
      <xdr:col>8</xdr:col>
      <xdr:colOff>367239</xdr:colOff>
      <xdr:row>3</xdr:row>
      <xdr:rowOff>28574</xdr:rowOff>
    </xdr:from>
    <xdr:to>
      <xdr:col>22</xdr:col>
      <xdr:colOff>243414</xdr:colOff>
      <xdr:row>5</xdr:row>
      <xdr:rowOff>35492</xdr:rowOff>
    </xdr:to>
    <xdr:sp macro="" textlink="">
      <xdr:nvSpPr>
        <xdr:cNvPr id="11" name="10 CuadroTexto"/>
        <xdr:cNvSpPr txBox="1"/>
      </xdr:nvSpPr>
      <xdr:spPr>
        <a:xfrm>
          <a:off x="3087156" y="462491"/>
          <a:ext cx="5337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DERECHOS HUMANOS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201078</xdr:colOff>
      <xdr:row>1</xdr:row>
      <xdr:rowOff>132299</xdr:rowOff>
    </xdr:from>
    <xdr:to>
      <xdr:col>29</xdr:col>
      <xdr:colOff>284350</xdr:colOff>
      <xdr:row>3</xdr:row>
      <xdr:rowOff>100549</xdr:rowOff>
    </xdr:to>
    <xdr:sp macro="" textlink="">
      <xdr:nvSpPr>
        <xdr:cNvPr id="7" name="11 CuadroTexto"/>
        <xdr:cNvSpPr txBox="1"/>
      </xdr:nvSpPr>
      <xdr:spPr>
        <a:xfrm>
          <a:off x="9146641" y="187862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</xdr:col>
      <xdr:colOff>107950</xdr:colOff>
      <xdr:row>5</xdr:row>
      <xdr:rowOff>169591</xdr:rowOff>
    </xdr:from>
    <xdr:to>
      <xdr:col>27</xdr:col>
      <xdr:colOff>313330</xdr:colOff>
      <xdr:row>5</xdr:row>
      <xdr:rowOff>169591</xdr:rowOff>
    </xdr:to>
    <xdr:cxnSp macro="">
      <xdr:nvCxnSpPr>
        <xdr:cNvPr id="36" name="Conector recto 35"/>
        <xdr:cNvCxnSpPr/>
      </xdr:nvCxnSpPr>
      <xdr:spPr>
        <a:xfrm>
          <a:off x="165100" y="1058591"/>
          <a:ext cx="10238380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116032</xdr:colOff>
      <xdr:row>1</xdr:row>
      <xdr:rowOff>76200</xdr:rowOff>
    </xdr:from>
    <xdr:to>
      <xdr:col>30</xdr:col>
      <xdr:colOff>220807</xdr:colOff>
      <xdr:row>4</xdr:row>
      <xdr:rowOff>219075</xdr:rowOff>
    </xdr:to>
    <xdr:grpSp>
      <xdr:nvGrpSpPr>
        <xdr:cNvPr id="26" name="Grupo 25"/>
        <xdr:cNvGrpSpPr/>
      </xdr:nvGrpSpPr>
      <xdr:grpSpPr>
        <a:xfrm>
          <a:off x="176646" y="136814"/>
          <a:ext cx="11145116" cy="1000125"/>
          <a:chOff x="187779" y="130629"/>
          <a:chExt cx="11146971" cy="1000125"/>
        </a:xfrm>
      </xdr:grpSpPr>
      <xdr:sp macro="" textlink="">
        <xdr:nvSpPr>
          <xdr:cNvPr id="20" name="Triángulo rectángulo 19"/>
          <xdr:cNvSpPr/>
        </xdr:nvSpPr>
        <xdr:spPr>
          <a:xfrm rot="10800000">
            <a:off x="187779" y="130629"/>
            <a:ext cx="11146971" cy="815686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pic>
        <xdr:nvPicPr>
          <xdr:cNvPr id="22" name="Imagen 2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529777" y="591265"/>
            <a:ext cx="722332" cy="539489"/>
          </a:xfrm>
          <a:prstGeom prst="rect">
            <a:avLst/>
          </a:prstGeom>
          <a:effectLst>
            <a:glow rad="101600">
              <a:schemeClr val="bg1">
                <a:alpha val="40000"/>
              </a:schemeClr>
            </a:glow>
          </a:effectLst>
        </xdr:spPr>
      </xdr:pic>
      <xdr:cxnSp macro="">
        <xdr:nvCxnSpPr>
          <xdr:cNvPr id="23" name="Conector recto 22"/>
          <xdr:cNvCxnSpPr/>
        </xdr:nvCxnSpPr>
        <xdr:spPr>
          <a:xfrm>
            <a:off x="299357" y="1027738"/>
            <a:ext cx="10191336" cy="0"/>
          </a:xfrm>
          <a:prstGeom prst="line">
            <a:avLst/>
          </a:prstGeom>
          <a:ln w="31750"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Conector recto 23"/>
          <xdr:cNvCxnSpPr/>
        </xdr:nvCxnSpPr>
        <xdr:spPr>
          <a:xfrm>
            <a:off x="292554" y="1091755"/>
            <a:ext cx="10188368" cy="0"/>
          </a:xfrm>
          <a:prstGeom prst="line">
            <a:avLst/>
          </a:prstGeom>
          <a:ln w="3175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25" name="14 Imagen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3247" y="414264"/>
            <a:ext cx="1264708" cy="431084"/>
          </a:xfrm>
          <a:prstGeom prst="rect">
            <a:avLst/>
          </a:prstGeom>
          <a:noFill/>
        </xdr:spPr>
      </xdr:pic>
    </xdr:grpSp>
    <xdr:clientData/>
  </xdr:twoCellAnchor>
  <xdr:twoCellAnchor>
    <xdr:from>
      <xdr:col>8</xdr:col>
      <xdr:colOff>28575</xdr:colOff>
      <xdr:row>2</xdr:row>
      <xdr:rowOff>47625</xdr:rowOff>
    </xdr:from>
    <xdr:to>
      <xdr:col>24</xdr:col>
      <xdr:colOff>323850</xdr:colOff>
      <xdr:row>3</xdr:row>
      <xdr:rowOff>213293</xdr:rowOff>
    </xdr:to>
    <xdr:sp macro="" textlink="">
      <xdr:nvSpPr>
        <xdr:cNvPr id="11" name="10 CuadroTexto"/>
        <xdr:cNvSpPr txBox="1"/>
      </xdr:nvSpPr>
      <xdr:spPr>
        <a:xfrm>
          <a:off x="2752725" y="390525"/>
          <a:ext cx="6381750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DEL PROGRAMA PRESUPUESTARIO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136784</xdr:colOff>
      <xdr:row>1</xdr:row>
      <xdr:rowOff>89054</xdr:rowOff>
    </xdr:from>
    <xdr:to>
      <xdr:col>30</xdr:col>
      <xdr:colOff>220056</xdr:colOff>
      <xdr:row>2</xdr:row>
      <xdr:rowOff>152554</xdr:rowOff>
    </xdr:to>
    <xdr:sp macro="" textlink="">
      <xdr:nvSpPr>
        <xdr:cNvPr id="7" name="11 CuadroTexto"/>
        <xdr:cNvSpPr txBox="1"/>
      </xdr:nvSpPr>
      <xdr:spPr>
        <a:xfrm>
          <a:off x="9332739" y="149668"/>
          <a:ext cx="1988272" cy="3492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95248</xdr:rowOff>
    </xdr:from>
    <xdr:to>
      <xdr:col>21</xdr:col>
      <xdr:colOff>668866</xdr:colOff>
      <xdr:row>4</xdr:row>
      <xdr:rowOff>200024</xdr:rowOff>
    </xdr:to>
    <xdr:sp macro="" textlink="">
      <xdr:nvSpPr>
        <xdr:cNvPr id="13" name="Triángulo rectángulo 12"/>
        <xdr:cNvSpPr/>
      </xdr:nvSpPr>
      <xdr:spPr>
        <a:xfrm rot="10800000">
          <a:off x="190500" y="152398"/>
          <a:ext cx="13603816" cy="904876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365654</xdr:colOff>
      <xdr:row>2</xdr:row>
      <xdr:rowOff>199231</xdr:rowOff>
    </xdr:from>
    <xdr:to>
      <xdr:col>17</xdr:col>
      <xdr:colOff>111126</xdr:colOff>
      <xdr:row>4</xdr:row>
      <xdr:rowOff>131801</xdr:rowOff>
    </xdr:to>
    <xdr:sp macro="" textlink="">
      <xdr:nvSpPr>
        <xdr:cNvPr id="11" name="10 CuadroTexto"/>
        <xdr:cNvSpPr txBox="1"/>
      </xdr:nvSpPr>
      <xdr:spPr>
        <a:xfrm>
          <a:off x="4899554" y="523081"/>
          <a:ext cx="5212822" cy="46597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PROYECTO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242887</xdr:colOff>
      <xdr:row>1</xdr:row>
      <xdr:rowOff>100012</xdr:rowOff>
    </xdr:from>
    <xdr:to>
      <xdr:col>21</xdr:col>
      <xdr:colOff>659534</xdr:colOff>
      <xdr:row>2</xdr:row>
      <xdr:rowOff>187324</xdr:rowOff>
    </xdr:to>
    <xdr:sp macro="" textlink="">
      <xdr:nvSpPr>
        <xdr:cNvPr id="9" name="11 CuadroTexto"/>
        <xdr:cNvSpPr txBox="1"/>
      </xdr:nvSpPr>
      <xdr:spPr>
        <a:xfrm>
          <a:off x="11806237" y="157162"/>
          <a:ext cx="1978747" cy="35401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2</xdr:col>
      <xdr:colOff>66675</xdr:colOff>
      <xdr:row>2</xdr:row>
      <xdr:rowOff>142875</xdr:rowOff>
    </xdr:from>
    <xdr:to>
      <xdr:col>6</xdr:col>
      <xdr:colOff>133350</xdr:colOff>
      <xdr:row>4</xdr:row>
      <xdr:rowOff>114524</xdr:rowOff>
    </xdr:to>
    <xdr:pic>
      <xdr:nvPicPr>
        <xdr:cNvPr id="12" name="1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66725"/>
          <a:ext cx="1476375" cy="505049"/>
        </a:xfrm>
        <a:prstGeom prst="rect">
          <a:avLst/>
        </a:prstGeom>
        <a:noFill/>
      </xdr:spPr>
    </xdr:pic>
    <xdr:clientData/>
  </xdr:twoCellAnchor>
  <xdr:twoCellAnchor>
    <xdr:from>
      <xdr:col>20</xdr:col>
      <xdr:colOff>571500</xdr:colOff>
      <xdr:row>3</xdr:row>
      <xdr:rowOff>85725</xdr:rowOff>
    </xdr:from>
    <xdr:to>
      <xdr:col>21</xdr:col>
      <xdr:colOff>513447</xdr:colOff>
      <xdr:row>5</xdr:row>
      <xdr:rowOff>92311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15900" y="676275"/>
          <a:ext cx="722997" cy="539986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2</xdr:col>
      <xdr:colOff>114300</xdr:colOff>
      <xdr:row>5</xdr:row>
      <xdr:rowOff>76200</xdr:rowOff>
    </xdr:from>
    <xdr:to>
      <xdr:col>20</xdr:col>
      <xdr:colOff>503830</xdr:colOff>
      <xdr:row>5</xdr:row>
      <xdr:rowOff>76200</xdr:rowOff>
    </xdr:to>
    <xdr:cxnSp macro="">
      <xdr:nvCxnSpPr>
        <xdr:cNvPr id="22" name="Conector recto 21"/>
        <xdr:cNvCxnSpPr/>
      </xdr:nvCxnSpPr>
      <xdr:spPr>
        <a:xfrm>
          <a:off x="381000" y="1200150"/>
          <a:ext cx="12467230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5</xdr:row>
      <xdr:rowOff>9525</xdr:rowOff>
    </xdr:from>
    <xdr:to>
      <xdr:col>20</xdr:col>
      <xdr:colOff>506811</xdr:colOff>
      <xdr:row>5</xdr:row>
      <xdr:rowOff>9525</xdr:rowOff>
    </xdr:to>
    <xdr:cxnSp macro="">
      <xdr:nvCxnSpPr>
        <xdr:cNvPr id="23" name="Conector recto 22"/>
        <xdr:cNvCxnSpPr/>
      </xdr:nvCxnSpPr>
      <xdr:spPr>
        <a:xfrm>
          <a:off x="381000" y="1133475"/>
          <a:ext cx="12470211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104775</xdr:rowOff>
    </xdr:from>
    <xdr:to>
      <xdr:col>22</xdr:col>
      <xdr:colOff>352425</xdr:colOff>
      <xdr:row>7</xdr:row>
      <xdr:rowOff>119704</xdr:rowOff>
    </xdr:to>
    <xdr:grpSp>
      <xdr:nvGrpSpPr>
        <xdr:cNvPr id="12" name="Grupo 11"/>
        <xdr:cNvGrpSpPr/>
      </xdr:nvGrpSpPr>
      <xdr:grpSpPr>
        <a:xfrm>
          <a:off x="190500" y="161925"/>
          <a:ext cx="11077575" cy="1043629"/>
          <a:chOff x="135401" y="166678"/>
          <a:chExt cx="9646399" cy="1020408"/>
        </a:xfrm>
      </xdr:grpSpPr>
      <xdr:sp macro="" textlink="">
        <xdr:nvSpPr>
          <xdr:cNvPr id="13" name="Triángulo rectángulo 12"/>
          <xdr:cNvSpPr/>
        </xdr:nvSpPr>
        <xdr:spPr>
          <a:xfrm rot="10800000">
            <a:off x="135401" y="166678"/>
            <a:ext cx="9646399" cy="945038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grpSp>
        <xdr:nvGrpSpPr>
          <xdr:cNvPr id="14" name="Grupo 13"/>
          <xdr:cNvGrpSpPr/>
        </xdr:nvGrpSpPr>
        <xdr:grpSpPr>
          <a:xfrm>
            <a:off x="191112" y="705460"/>
            <a:ext cx="9504904" cy="481626"/>
            <a:chOff x="195697" y="710045"/>
            <a:chExt cx="9519166" cy="481626"/>
          </a:xfrm>
        </xdr:grpSpPr>
        <xdr:pic>
          <xdr:nvPicPr>
            <xdr:cNvPr id="15" name="Imagen 14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74728" y="710045"/>
              <a:ext cx="640135" cy="481626"/>
            </a:xfrm>
            <a:prstGeom prst="rect">
              <a:avLst/>
            </a:prstGeom>
            <a:effectLst>
              <a:glow rad="101600">
                <a:schemeClr val="bg1">
                  <a:alpha val="40000"/>
                </a:schemeClr>
              </a:glow>
            </a:effectLst>
          </xdr:spPr>
        </xdr:pic>
        <xdr:cxnSp macro="">
          <xdr:nvCxnSpPr>
            <xdr:cNvPr id="16" name="Conector recto 15"/>
            <xdr:cNvCxnSpPr/>
          </xdr:nvCxnSpPr>
          <xdr:spPr>
            <a:xfrm>
              <a:off x="199159" y="1099704"/>
              <a:ext cx="8840932" cy="0"/>
            </a:xfrm>
            <a:prstGeom prst="line">
              <a:avLst/>
            </a:prstGeom>
            <a:ln w="317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Conector recto 16"/>
            <xdr:cNvCxnSpPr/>
          </xdr:nvCxnSpPr>
          <xdr:spPr>
            <a:xfrm>
              <a:off x="195697" y="1156855"/>
              <a:ext cx="8835735" cy="0"/>
            </a:xfrm>
            <a:prstGeom prst="line">
              <a:avLst/>
            </a:prstGeom>
            <a:ln w="31750">
              <a:solidFill>
                <a:srgbClr val="E5097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104775</xdr:colOff>
      <xdr:row>2</xdr:row>
      <xdr:rowOff>123825</xdr:rowOff>
    </xdr:from>
    <xdr:to>
      <xdr:col>18</xdr:col>
      <xdr:colOff>95250</xdr:colOff>
      <xdr:row>6</xdr:row>
      <xdr:rowOff>104775</xdr:rowOff>
    </xdr:to>
    <xdr:sp macro="" textlink="">
      <xdr:nvSpPr>
        <xdr:cNvPr id="11" name="10 CuadroTexto"/>
        <xdr:cNvSpPr txBox="1"/>
      </xdr:nvSpPr>
      <xdr:spPr>
        <a:xfrm>
          <a:off x="2457450" y="352425"/>
          <a:ext cx="5476875" cy="6667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FICHA TÉCNICA DE PROYECTOS DE INVERSIÓN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(CAPÍTULOS 5000 Y 6000)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200025</xdr:colOff>
      <xdr:row>1</xdr:row>
      <xdr:rowOff>114300</xdr:rowOff>
    </xdr:from>
    <xdr:to>
      <xdr:col>22</xdr:col>
      <xdr:colOff>354205</xdr:colOff>
      <xdr:row>3</xdr:row>
      <xdr:rowOff>123295</xdr:rowOff>
    </xdr:to>
    <xdr:sp macro="" textlink="">
      <xdr:nvSpPr>
        <xdr:cNvPr id="6" name="11 CuadroTexto"/>
        <xdr:cNvSpPr txBox="1"/>
      </xdr:nvSpPr>
      <xdr:spPr>
        <a:xfrm>
          <a:off x="8039100" y="171450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 editAs="oneCell">
    <xdr:from>
      <xdr:col>1</xdr:col>
      <xdr:colOff>230717</xdr:colOff>
      <xdr:row>3</xdr:row>
      <xdr:rowOff>112185</xdr:rowOff>
    </xdr:from>
    <xdr:to>
      <xdr:col>4</xdr:col>
      <xdr:colOff>225322</xdr:colOff>
      <xdr:row>6</xdr:row>
      <xdr:rowOff>63514</xdr:rowOff>
    </xdr:to>
    <xdr:pic>
      <xdr:nvPicPr>
        <xdr:cNvPr id="18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867" y="512235"/>
          <a:ext cx="1366205" cy="465679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1</xdr:row>
      <xdr:rowOff>66676</xdr:rowOff>
    </xdr:from>
    <xdr:to>
      <xdr:col>22</xdr:col>
      <xdr:colOff>342900</xdr:colOff>
      <xdr:row>6</xdr:row>
      <xdr:rowOff>95250</xdr:rowOff>
    </xdr:to>
    <xdr:grpSp>
      <xdr:nvGrpSpPr>
        <xdr:cNvPr id="12" name="Grupo 11"/>
        <xdr:cNvGrpSpPr/>
      </xdr:nvGrpSpPr>
      <xdr:grpSpPr>
        <a:xfrm>
          <a:off x="200026" y="123826"/>
          <a:ext cx="10420349" cy="981074"/>
          <a:chOff x="135401" y="166678"/>
          <a:chExt cx="9646399" cy="1020408"/>
        </a:xfrm>
      </xdr:grpSpPr>
      <xdr:sp macro="" textlink="">
        <xdr:nvSpPr>
          <xdr:cNvPr id="14" name="Triángulo rectángulo 13"/>
          <xdr:cNvSpPr/>
        </xdr:nvSpPr>
        <xdr:spPr>
          <a:xfrm rot="10800000">
            <a:off x="135401" y="166678"/>
            <a:ext cx="9646399" cy="945038"/>
          </a:xfrm>
          <a:prstGeom prst="rtTriangle">
            <a:avLst/>
          </a:prstGeom>
          <a:gradFill>
            <a:gsLst>
              <a:gs pos="31000">
                <a:srgbClr val="A9ABAE"/>
              </a:gs>
              <a:gs pos="2000">
                <a:srgbClr val="A9ABAE"/>
              </a:gs>
              <a:gs pos="100000">
                <a:srgbClr val="E5097F"/>
              </a:gs>
            </a:gsLst>
            <a:lin ang="5400000" scaled="1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grpSp>
        <xdr:nvGrpSpPr>
          <xdr:cNvPr id="15" name="Grupo 14"/>
          <xdr:cNvGrpSpPr/>
        </xdr:nvGrpSpPr>
        <xdr:grpSpPr>
          <a:xfrm>
            <a:off x="191112" y="705460"/>
            <a:ext cx="9504904" cy="481626"/>
            <a:chOff x="195697" y="710045"/>
            <a:chExt cx="9519166" cy="481626"/>
          </a:xfrm>
        </xdr:grpSpPr>
        <xdr:pic>
          <xdr:nvPicPr>
            <xdr:cNvPr id="16" name="Imagen 15"/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074728" y="710045"/>
              <a:ext cx="640135" cy="481626"/>
            </a:xfrm>
            <a:prstGeom prst="rect">
              <a:avLst/>
            </a:prstGeom>
            <a:effectLst>
              <a:glow rad="101600">
                <a:schemeClr val="bg1">
                  <a:alpha val="40000"/>
                </a:schemeClr>
              </a:glow>
            </a:effectLst>
          </xdr:spPr>
        </xdr:pic>
        <xdr:cxnSp macro="">
          <xdr:nvCxnSpPr>
            <xdr:cNvPr id="17" name="Conector recto 16"/>
            <xdr:cNvCxnSpPr/>
          </xdr:nvCxnSpPr>
          <xdr:spPr>
            <a:xfrm>
              <a:off x="199159" y="1099704"/>
              <a:ext cx="8840932" cy="0"/>
            </a:xfrm>
            <a:prstGeom prst="line">
              <a:avLst/>
            </a:prstGeom>
            <a:ln w="31750">
              <a:solidFill>
                <a:srgbClr val="00B0F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Conector recto 17"/>
            <xdr:cNvCxnSpPr/>
          </xdr:nvCxnSpPr>
          <xdr:spPr>
            <a:xfrm>
              <a:off x="195697" y="1156855"/>
              <a:ext cx="8835735" cy="0"/>
            </a:xfrm>
            <a:prstGeom prst="line">
              <a:avLst/>
            </a:prstGeom>
            <a:ln w="31750">
              <a:solidFill>
                <a:srgbClr val="E5097F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6</xdr:col>
      <xdr:colOff>66675</xdr:colOff>
      <xdr:row>2</xdr:row>
      <xdr:rowOff>161925</xdr:rowOff>
    </xdr:from>
    <xdr:to>
      <xdr:col>17</xdr:col>
      <xdr:colOff>247650</xdr:colOff>
      <xdr:row>5</xdr:row>
      <xdr:rowOff>41843</xdr:rowOff>
    </xdr:to>
    <xdr:sp macro="" textlink="">
      <xdr:nvSpPr>
        <xdr:cNvPr id="11" name="10 CuadroTexto"/>
        <xdr:cNvSpPr txBox="1"/>
      </xdr:nvSpPr>
      <xdr:spPr>
        <a:xfrm>
          <a:off x="2409825" y="409575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RESUMEN DE CARTERA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161925</xdr:colOff>
      <xdr:row>1</xdr:row>
      <xdr:rowOff>76200</xdr:rowOff>
    </xdr:from>
    <xdr:to>
      <xdr:col>22</xdr:col>
      <xdr:colOff>316105</xdr:colOff>
      <xdr:row>3</xdr:row>
      <xdr:rowOff>47095</xdr:rowOff>
    </xdr:to>
    <xdr:sp macro="" textlink="">
      <xdr:nvSpPr>
        <xdr:cNvPr id="13" name="11 CuadroTexto"/>
        <xdr:cNvSpPr txBox="1"/>
      </xdr:nvSpPr>
      <xdr:spPr>
        <a:xfrm>
          <a:off x="7991475" y="133350"/>
          <a:ext cx="198298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 editAs="oneCell">
    <xdr:from>
      <xdr:col>1</xdr:col>
      <xdr:colOff>196854</xdr:colOff>
      <xdr:row>2</xdr:row>
      <xdr:rowOff>102036</xdr:rowOff>
    </xdr:from>
    <xdr:to>
      <xdr:col>4</xdr:col>
      <xdr:colOff>334343</xdr:colOff>
      <xdr:row>5</xdr:row>
      <xdr:rowOff>24968</xdr:rowOff>
    </xdr:to>
    <xdr:pic>
      <xdr:nvPicPr>
        <xdr:cNvPr id="19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4" y="349686"/>
          <a:ext cx="1509089" cy="49443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</xdr:row>
      <xdr:rowOff>85724</xdr:rowOff>
    </xdr:from>
    <xdr:to>
      <xdr:col>20</xdr:col>
      <xdr:colOff>499018</xdr:colOff>
      <xdr:row>4</xdr:row>
      <xdr:rowOff>202405</xdr:rowOff>
    </xdr:to>
    <xdr:sp macro="" textlink="">
      <xdr:nvSpPr>
        <xdr:cNvPr id="21" name="Triángulo rectángulo 20"/>
        <xdr:cNvSpPr/>
      </xdr:nvSpPr>
      <xdr:spPr>
        <a:xfrm rot="10800000">
          <a:off x="97630" y="145255"/>
          <a:ext cx="12760076" cy="973931"/>
        </a:xfrm>
        <a:prstGeom prst="rtTriangle">
          <a:avLst/>
        </a:prstGeom>
        <a:gradFill>
          <a:gsLst>
            <a:gs pos="31000">
              <a:srgbClr val="A9ABAE"/>
            </a:gs>
            <a:gs pos="2000">
              <a:srgbClr val="A9ABAE"/>
            </a:gs>
            <a:gs pos="100000">
              <a:srgbClr val="E5097F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303837</xdr:colOff>
      <xdr:row>3</xdr:row>
      <xdr:rowOff>45053</xdr:rowOff>
    </xdr:from>
    <xdr:to>
      <xdr:col>20</xdr:col>
      <xdr:colOff>404417</xdr:colOff>
      <xdr:row>5</xdr:row>
      <xdr:rowOff>95250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6243" y="676084"/>
          <a:ext cx="826862" cy="621697"/>
        </a:xfrm>
        <a:prstGeom prst="rect">
          <a:avLst/>
        </a:prstGeom>
        <a:effectLst>
          <a:glow rad="101600">
            <a:schemeClr val="bg1">
              <a:alpha val="40000"/>
            </a:schemeClr>
          </a:glow>
        </a:effectLst>
      </xdr:spPr>
    </xdr:pic>
    <xdr:clientData/>
  </xdr:twoCellAnchor>
  <xdr:twoCellAnchor>
    <xdr:from>
      <xdr:col>1</xdr:col>
      <xdr:colOff>165824</xdr:colOff>
      <xdr:row>4</xdr:row>
      <xdr:rowOff>262286</xdr:rowOff>
    </xdr:from>
    <xdr:to>
      <xdr:col>19</xdr:col>
      <xdr:colOff>259098</xdr:colOff>
      <xdr:row>4</xdr:row>
      <xdr:rowOff>262286</xdr:rowOff>
    </xdr:to>
    <xdr:cxnSp macro="">
      <xdr:nvCxnSpPr>
        <xdr:cNvPr id="23" name="Conector recto 22"/>
        <xdr:cNvCxnSpPr/>
      </xdr:nvCxnSpPr>
      <xdr:spPr>
        <a:xfrm>
          <a:off x="225355" y="1179067"/>
          <a:ext cx="11666149" cy="0"/>
        </a:xfrm>
        <a:prstGeom prst="line">
          <a:avLst/>
        </a:prstGeom>
        <a:ln w="317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158036</xdr:colOff>
      <xdr:row>5</xdr:row>
      <xdr:rowOff>50308</xdr:rowOff>
    </xdr:from>
    <xdr:to>
      <xdr:col>19</xdr:col>
      <xdr:colOff>247912</xdr:colOff>
      <xdr:row>5</xdr:row>
      <xdr:rowOff>50308</xdr:rowOff>
    </xdr:to>
    <xdr:cxnSp macro="">
      <xdr:nvCxnSpPr>
        <xdr:cNvPr id="24" name="Conector recto 23"/>
        <xdr:cNvCxnSpPr/>
      </xdr:nvCxnSpPr>
      <xdr:spPr>
        <a:xfrm>
          <a:off x="217567" y="1252839"/>
          <a:ext cx="11662751" cy="0"/>
        </a:xfrm>
        <a:prstGeom prst="line">
          <a:avLst/>
        </a:prstGeom>
        <a:ln w="31750">
          <a:solidFill>
            <a:srgbClr val="E5097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193171</xdr:colOff>
      <xdr:row>2</xdr:row>
      <xdr:rowOff>126831</xdr:rowOff>
    </xdr:from>
    <xdr:to>
      <xdr:col>3</xdr:col>
      <xdr:colOff>355023</xdr:colOff>
      <xdr:row>4</xdr:row>
      <xdr:rowOff>52104</xdr:rowOff>
    </xdr:to>
    <xdr:pic>
      <xdr:nvPicPr>
        <xdr:cNvPr id="25" name="1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702" y="472112"/>
          <a:ext cx="1447727" cy="496773"/>
        </a:xfrm>
        <a:prstGeom prst="rect">
          <a:avLst/>
        </a:prstGeom>
        <a:noFill/>
      </xdr:spPr>
    </xdr:pic>
    <xdr:clientData/>
  </xdr:twoCellAnchor>
  <xdr:twoCellAnchor>
    <xdr:from>
      <xdr:col>7</xdr:col>
      <xdr:colOff>241301</xdr:colOff>
      <xdr:row>2</xdr:row>
      <xdr:rowOff>159808</xdr:rowOff>
    </xdr:from>
    <xdr:to>
      <xdr:col>15</xdr:col>
      <xdr:colOff>286809</xdr:colOff>
      <xdr:row>4</xdr:row>
      <xdr:rowOff>39726</xdr:rowOff>
    </xdr:to>
    <xdr:sp macro="" textlink="">
      <xdr:nvSpPr>
        <xdr:cNvPr id="11" name="10 CuadroTexto"/>
        <xdr:cNvSpPr txBox="1"/>
      </xdr:nvSpPr>
      <xdr:spPr>
        <a:xfrm>
          <a:off x="4184651" y="502708"/>
          <a:ext cx="5227108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2019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3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glow rad="139700">
                  <a:schemeClr val="bg1">
                    <a:alpha val="40000"/>
                  </a:schemeClr>
                </a:glow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ANALÍTICO DE CLAVES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3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525992</xdr:colOff>
      <xdr:row>1</xdr:row>
      <xdr:rowOff>87841</xdr:rowOff>
    </xdr:from>
    <xdr:to>
      <xdr:col>20</xdr:col>
      <xdr:colOff>496022</xdr:colOff>
      <xdr:row>2</xdr:row>
      <xdr:rowOff>153986</xdr:rowOff>
    </xdr:to>
    <xdr:sp macro="" textlink="">
      <xdr:nvSpPr>
        <xdr:cNvPr id="13" name="11 CuadroTexto"/>
        <xdr:cNvSpPr txBox="1"/>
      </xdr:nvSpPr>
      <xdr:spPr>
        <a:xfrm>
          <a:off x="10946342" y="144991"/>
          <a:ext cx="1989330" cy="3518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800" b="0" i="0" u="none" strike="noStrike">
              <a:solidFill>
                <a:schemeClr val="bg1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800" b="0">
              <a:solidFill>
                <a:schemeClr val="bg1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Z51"/>
  <sheetViews>
    <sheetView showGridLines="0" tabSelected="1" topLeftCell="D1" zoomScale="120" zoomScaleNormal="120" workbookViewId="0">
      <selection activeCell="L46" sqref="L46:M46"/>
    </sheetView>
  </sheetViews>
  <sheetFormatPr baseColWidth="10" defaultRowHeight="10.5"/>
  <cols>
    <col min="1" max="1" width="0.85546875" style="1" customWidth="1"/>
    <col min="2" max="3" width="11.28515625" style="1" customWidth="1"/>
    <col min="4" max="4" width="12.85546875" style="1" customWidth="1"/>
    <col min="5" max="5" width="9.85546875" style="1" customWidth="1"/>
    <col min="6" max="6" width="9.42578125" style="1" customWidth="1"/>
    <col min="7" max="7" width="11.28515625" style="1" customWidth="1"/>
    <col min="8" max="8" width="12.140625" style="1" customWidth="1"/>
    <col min="9" max="10" width="11.28515625" style="1" customWidth="1"/>
    <col min="11" max="11" width="11.85546875" style="1" customWidth="1"/>
    <col min="12" max="12" width="13.85546875" style="1" customWidth="1"/>
    <col min="13" max="13" width="13.140625" style="1" customWidth="1"/>
    <col min="14" max="14" width="8" style="1" customWidth="1"/>
    <col min="15" max="15" width="11.85546875" style="1" customWidth="1"/>
    <col min="16" max="16" width="10.140625" style="1" customWidth="1"/>
    <col min="17" max="17" width="9.85546875" style="1" customWidth="1"/>
    <col min="18" max="18" width="11.28515625" style="1" customWidth="1"/>
    <col min="19" max="16384" width="11.42578125" style="1"/>
  </cols>
  <sheetData>
    <row r="1" spans="2:26" ht="5.0999999999999996" customHeight="1" thickBot="1"/>
    <row r="2" spans="2:26" ht="26.2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26" customFormat="1" ht="21.7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2:26" customFormat="1" ht="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2:26" customFormat="1" ht="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2:26" customFormat="1" ht="15">
      <c r="B6" s="5"/>
      <c r="C6" s="6"/>
      <c r="D6" s="6"/>
      <c r="E6" s="6"/>
      <c r="F6" s="6"/>
      <c r="G6" s="6"/>
      <c r="H6" s="447"/>
      <c r="I6" s="447"/>
      <c r="J6" s="447"/>
      <c r="K6" s="447"/>
      <c r="L6" s="447"/>
      <c r="M6" s="6"/>
      <c r="N6" s="6"/>
      <c r="O6" s="6"/>
      <c r="P6" s="6"/>
      <c r="Q6" s="6"/>
      <c r="R6" s="7"/>
    </row>
    <row r="7" spans="2:26" customFormat="1" ht="9.75" customHeight="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2:26" s="8" customFormat="1" ht="14.25" customHeight="1">
      <c r="B8" s="448" t="s">
        <v>0</v>
      </c>
      <c r="C8" s="449"/>
      <c r="D8" s="450"/>
      <c r="E8" s="451" t="s">
        <v>1</v>
      </c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3"/>
    </row>
    <row r="9" spans="2:26" ht="11.25" customHeight="1">
      <c r="B9" s="342" t="s">
        <v>2</v>
      </c>
      <c r="C9" s="343" t="s">
        <v>3</v>
      </c>
      <c r="D9" s="343" t="s">
        <v>4</v>
      </c>
      <c r="E9" s="454"/>
      <c r="F9" s="455"/>
      <c r="G9" s="455"/>
      <c r="H9" s="455"/>
      <c r="I9" s="455"/>
      <c r="J9" s="455"/>
      <c r="K9" s="455"/>
      <c r="L9" s="455"/>
      <c r="M9" s="455"/>
      <c r="N9" s="455"/>
      <c r="O9" s="455"/>
      <c r="P9" s="455"/>
      <c r="Q9" s="455"/>
      <c r="R9" s="456"/>
    </row>
    <row r="10" spans="2:26" ht="16.5" customHeight="1">
      <c r="B10" s="9">
        <v>2</v>
      </c>
      <c r="C10" s="10" t="s">
        <v>267</v>
      </c>
      <c r="D10" s="268" t="s">
        <v>268</v>
      </c>
      <c r="E10" s="457" t="s">
        <v>335</v>
      </c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8"/>
    </row>
    <row r="11" spans="2:26" ht="9" customHeight="1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Y11" s="14"/>
      <c r="Z11" s="14"/>
    </row>
    <row r="12" spans="2:26" ht="13.5">
      <c r="B12" s="435" t="s">
        <v>5</v>
      </c>
      <c r="C12" s="436"/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7"/>
    </row>
    <row r="13" spans="2:26" ht="30" customHeight="1">
      <c r="B13" s="444" t="s">
        <v>269</v>
      </c>
      <c r="C13" s="445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5"/>
      <c r="P13" s="445"/>
      <c r="Q13" s="445"/>
      <c r="R13" s="446"/>
    </row>
    <row r="14" spans="2:26" ht="9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spans="2:26" ht="13.5">
      <c r="B15" s="424" t="s">
        <v>6</v>
      </c>
      <c r="C15" s="42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6"/>
    </row>
    <row r="16" spans="2:26" ht="33.75" customHeight="1">
      <c r="B16" s="427" t="s">
        <v>270</v>
      </c>
      <c r="C16" s="428"/>
      <c r="D16" s="428"/>
      <c r="E16" s="428"/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8"/>
      <c r="Q16" s="428"/>
      <c r="R16" s="429"/>
    </row>
    <row r="17" spans="2:18" ht="11.2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2:18" ht="13.5">
      <c r="B18" s="435" t="s">
        <v>257</v>
      </c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7"/>
    </row>
    <row r="19" spans="2:18" ht="30" customHeight="1">
      <c r="B19" s="427" t="s">
        <v>271</v>
      </c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M19" s="428"/>
      <c r="N19" s="428"/>
      <c r="O19" s="428"/>
      <c r="P19" s="428"/>
      <c r="Q19" s="428"/>
      <c r="R19" s="429"/>
    </row>
    <row r="20" spans="2:18" ht="11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3.5">
      <c r="B21" s="424" t="s">
        <v>7</v>
      </c>
      <c r="C21" s="425"/>
      <c r="D21" s="4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6"/>
    </row>
    <row r="22" spans="2:18" ht="30" customHeight="1">
      <c r="B22" s="438" t="s">
        <v>272</v>
      </c>
      <c r="C22" s="439"/>
      <c r="D22" s="439"/>
      <c r="E22" s="439"/>
      <c r="F22" s="439"/>
      <c r="G22" s="439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40"/>
    </row>
    <row r="23" spans="2:18" ht="11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/>
    </row>
    <row r="24" spans="2:18" ht="13.5">
      <c r="B24" s="435" t="s">
        <v>8</v>
      </c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436"/>
      <c r="Q24" s="436"/>
      <c r="R24" s="437"/>
    </row>
    <row r="25" spans="2:18" ht="30" customHeight="1">
      <c r="B25" s="441" t="s">
        <v>273</v>
      </c>
      <c r="C25" s="442"/>
      <c r="D25" s="442"/>
      <c r="E25" s="442"/>
      <c r="F25" s="442"/>
      <c r="G25" s="442"/>
      <c r="H25" s="442"/>
      <c r="I25" s="442"/>
      <c r="J25" s="442"/>
      <c r="K25" s="442"/>
      <c r="L25" s="442"/>
      <c r="M25" s="442"/>
      <c r="N25" s="442"/>
      <c r="O25" s="442"/>
      <c r="P25" s="442"/>
      <c r="Q25" s="442"/>
      <c r="R25" s="443"/>
    </row>
    <row r="26" spans="2:18" ht="11.2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</row>
    <row r="27" spans="2:18" ht="13.5">
      <c r="B27" s="424" t="s">
        <v>9</v>
      </c>
      <c r="C27" s="425"/>
      <c r="D27" s="425"/>
      <c r="E27" s="425"/>
      <c r="F27" s="425"/>
      <c r="G27" s="425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6"/>
    </row>
    <row r="28" spans="2:18" ht="30" customHeight="1">
      <c r="B28" s="427" t="s">
        <v>274</v>
      </c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8"/>
      <c r="P28" s="428"/>
      <c r="Q28" s="428"/>
      <c r="R28" s="429"/>
    </row>
    <row r="29" spans="2:18" ht="11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</row>
    <row r="30" spans="2:18" ht="13.5">
      <c r="B30" s="435" t="s">
        <v>262</v>
      </c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7"/>
    </row>
    <row r="31" spans="2:18" ht="30" customHeight="1">
      <c r="B31" s="427" t="s">
        <v>275</v>
      </c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9"/>
    </row>
    <row r="32" spans="2:18" ht="11.2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</row>
    <row r="33" spans="2:20" ht="13.5">
      <c r="B33" s="424" t="s">
        <v>10</v>
      </c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6"/>
    </row>
    <row r="34" spans="2:20" ht="30" customHeight="1">
      <c r="B34" s="427"/>
      <c r="C34" s="428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9"/>
      <c r="T34" s="18"/>
    </row>
    <row r="35" spans="2:20" ht="11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T35" s="18"/>
    </row>
    <row r="36" spans="2:20" ht="12" customHeight="1">
      <c r="B36" s="430" t="s">
        <v>11</v>
      </c>
      <c r="C36" s="431"/>
      <c r="D36" s="431"/>
      <c r="E36" s="432" t="s">
        <v>12</v>
      </c>
      <c r="F36" s="432"/>
      <c r="G36" s="432"/>
      <c r="H36" s="432"/>
      <c r="I36" s="432"/>
      <c r="J36" s="433" t="s">
        <v>13</v>
      </c>
      <c r="K36" s="433"/>
      <c r="L36" s="433"/>
      <c r="M36" s="433"/>
      <c r="N36" s="432" t="s">
        <v>263</v>
      </c>
      <c r="O36" s="432"/>
      <c r="P36" s="432"/>
      <c r="Q36" s="432"/>
      <c r="R36" s="434"/>
      <c r="T36" s="18"/>
    </row>
    <row r="37" spans="2:20" ht="32.25" customHeight="1">
      <c r="B37" s="344" t="s">
        <v>14</v>
      </c>
      <c r="C37" s="345" t="s">
        <v>15</v>
      </c>
      <c r="D37" s="345" t="s">
        <v>16</v>
      </c>
      <c r="E37" s="347" t="s">
        <v>17</v>
      </c>
      <c r="F37" s="347" t="s">
        <v>18</v>
      </c>
      <c r="G37" s="348" t="s">
        <v>19</v>
      </c>
      <c r="H37" s="347" t="s">
        <v>20</v>
      </c>
      <c r="I37" s="347" t="s">
        <v>21</v>
      </c>
      <c r="J37" s="345" t="s">
        <v>22</v>
      </c>
      <c r="K37" s="346" t="s">
        <v>23</v>
      </c>
      <c r="L37" s="346" t="s">
        <v>24</v>
      </c>
      <c r="M37" s="345" t="s">
        <v>25</v>
      </c>
      <c r="N37" s="347" t="s">
        <v>26</v>
      </c>
      <c r="O37" s="347" t="s">
        <v>27</v>
      </c>
      <c r="P37" s="347" t="s">
        <v>28</v>
      </c>
      <c r="Q37" s="347" t="s">
        <v>29</v>
      </c>
      <c r="R37" s="349" t="s">
        <v>30</v>
      </c>
      <c r="T37" s="19"/>
    </row>
    <row r="38" spans="2:20" s="377" customFormat="1" ht="11.25">
      <c r="B38" s="373"/>
      <c r="C38" s="374"/>
      <c r="D38" s="374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5"/>
      <c r="S38" s="376"/>
      <c r="T38" s="19"/>
    </row>
    <row r="39" spans="2:20" s="377" customFormat="1" ht="21">
      <c r="B39" s="394">
        <v>17</v>
      </c>
      <c r="C39" s="395">
        <v>20</v>
      </c>
      <c r="D39" s="395">
        <v>1</v>
      </c>
      <c r="E39" s="395">
        <v>2</v>
      </c>
      <c r="F39" s="395">
        <v>5</v>
      </c>
      <c r="G39" s="395">
        <v>1</v>
      </c>
      <c r="H39" s="395">
        <v>216</v>
      </c>
      <c r="I39" s="395" t="s">
        <v>276</v>
      </c>
      <c r="J39" s="396">
        <v>150000</v>
      </c>
      <c r="K39" s="395">
        <v>200000</v>
      </c>
      <c r="L39" s="397">
        <v>60000000</v>
      </c>
      <c r="M39" s="398" t="s">
        <v>13</v>
      </c>
      <c r="N39" s="395">
        <v>1</v>
      </c>
      <c r="O39" s="395">
        <v>3</v>
      </c>
      <c r="P39" s="395">
        <v>2</v>
      </c>
      <c r="Q39" s="395">
        <v>1</v>
      </c>
      <c r="R39" s="395">
        <v>5</v>
      </c>
    </row>
    <row r="40" spans="2:20" ht="11.25">
      <c r="B40" s="296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8"/>
      <c r="S40" s="18"/>
      <c r="T40" s="18"/>
    </row>
    <row r="41" spans="2:20" ht="11.25">
      <c r="B41" s="299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1"/>
      <c r="T41" s="18"/>
    </row>
    <row r="42" spans="2:20" ht="11.2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2:20" ht="11.25">
      <c r="B43" s="416" t="s">
        <v>31</v>
      </c>
      <c r="C43" s="417"/>
      <c r="D43" s="417"/>
      <c r="E43" s="417"/>
      <c r="F43" s="318"/>
      <c r="G43" s="318"/>
      <c r="H43" s="417" t="s">
        <v>32</v>
      </c>
      <c r="I43" s="417"/>
      <c r="J43" s="417"/>
      <c r="K43" s="417"/>
      <c r="L43" s="417"/>
      <c r="M43" s="417"/>
      <c r="N43" s="318"/>
      <c r="O43" s="417" t="s">
        <v>33</v>
      </c>
      <c r="P43" s="417"/>
      <c r="Q43" s="417"/>
      <c r="R43" s="418"/>
    </row>
    <row r="44" spans="2:20" ht="11.25">
      <c r="B44" s="319"/>
      <c r="C44" s="320"/>
      <c r="D44" s="320"/>
      <c r="E44" s="320"/>
      <c r="F44" s="320"/>
      <c r="G44" s="320"/>
      <c r="H44" s="320"/>
      <c r="I44" s="320"/>
      <c r="J44" s="318"/>
      <c r="K44" s="320"/>
      <c r="L44" s="320"/>
      <c r="M44" s="320"/>
      <c r="N44" s="320"/>
      <c r="O44" s="320"/>
      <c r="P44" s="320"/>
      <c r="Q44" s="320"/>
      <c r="R44" s="321"/>
    </row>
    <row r="45" spans="2:20" ht="11.25">
      <c r="B45" s="322"/>
      <c r="C45" s="323"/>
      <c r="D45" s="323"/>
      <c r="E45" s="323"/>
      <c r="F45" s="324"/>
      <c r="G45" s="324"/>
      <c r="H45" s="323"/>
      <c r="I45" s="323"/>
      <c r="J45" s="323"/>
      <c r="K45" s="323"/>
      <c r="L45" s="324"/>
      <c r="M45" s="324"/>
      <c r="N45" s="324"/>
      <c r="O45" s="323"/>
      <c r="P45" s="323"/>
      <c r="Q45" s="323"/>
      <c r="R45" s="325"/>
    </row>
    <row r="46" spans="2:20" s="26" customFormat="1" ht="39.75" customHeight="1">
      <c r="B46" s="419" t="s">
        <v>277</v>
      </c>
      <c r="C46" s="420"/>
      <c r="D46" s="420"/>
      <c r="E46" s="420"/>
      <c r="F46" s="318"/>
      <c r="G46" s="318"/>
      <c r="H46" s="421" t="s">
        <v>277</v>
      </c>
      <c r="I46" s="417"/>
      <c r="J46" s="417"/>
      <c r="K46" s="417"/>
      <c r="L46" s="417"/>
      <c r="M46" s="417"/>
      <c r="N46" s="318"/>
      <c r="O46" s="422" t="s">
        <v>278</v>
      </c>
      <c r="P46" s="420"/>
      <c r="Q46" s="420"/>
      <c r="R46" s="423"/>
    </row>
    <row r="47" spans="2:20">
      <c r="B47" s="2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28"/>
    </row>
    <row r="48" spans="2:20">
      <c r="B48" s="2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8"/>
    </row>
    <row r="49" spans="2:18">
      <c r="B49" s="2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8"/>
    </row>
    <row r="50" spans="2:18" ht="11.25" thickBot="1"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1"/>
    </row>
    <row r="51" spans="2:18" ht="11.25" thickTop="1"/>
  </sheetData>
  <mergeCells count="32">
    <mergeCell ref="B13:R13"/>
    <mergeCell ref="H6:L6"/>
    <mergeCell ref="B8:D8"/>
    <mergeCell ref="E8:R9"/>
    <mergeCell ref="E10:R10"/>
    <mergeCell ref="B12:R12"/>
    <mergeCell ref="B31:R31"/>
    <mergeCell ref="B15:R15"/>
    <mergeCell ref="B16:R16"/>
    <mergeCell ref="B18:R18"/>
    <mergeCell ref="B19:R19"/>
    <mergeCell ref="B21:R21"/>
    <mergeCell ref="B22:R22"/>
    <mergeCell ref="B24:R24"/>
    <mergeCell ref="B25:R25"/>
    <mergeCell ref="B27:R27"/>
    <mergeCell ref="B28:R28"/>
    <mergeCell ref="B30:R30"/>
    <mergeCell ref="B33:R33"/>
    <mergeCell ref="B34:R34"/>
    <mergeCell ref="B36:D36"/>
    <mergeCell ref="E36:I36"/>
    <mergeCell ref="J36:M36"/>
    <mergeCell ref="N36:R36"/>
    <mergeCell ref="B43:E43"/>
    <mergeCell ref="H43:K43"/>
    <mergeCell ref="L43:M43"/>
    <mergeCell ref="O43:R43"/>
    <mergeCell ref="B46:E46"/>
    <mergeCell ref="H46:K46"/>
    <mergeCell ref="L46:M46"/>
    <mergeCell ref="O46:R4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AM58"/>
  <sheetViews>
    <sheetView workbookViewId="0"/>
  </sheetViews>
  <sheetFormatPr baseColWidth="10" defaultRowHeight="10.5"/>
  <cols>
    <col min="1" max="1" width="0.85546875" style="214" customWidth="1"/>
    <col min="2" max="4" width="10.7109375" style="214" customWidth="1"/>
    <col min="5" max="5" width="40.7109375" style="214" customWidth="1"/>
    <col min="6" max="9" width="10.7109375" style="214" customWidth="1"/>
    <col min="10" max="10" width="11.42578125" style="214"/>
    <col min="11" max="11" width="40.85546875" style="214" customWidth="1"/>
    <col min="12" max="12" width="10.7109375" style="214" customWidth="1"/>
    <col min="13" max="39" width="11.42578125" style="232"/>
    <col min="40" max="16384" width="11.42578125" style="214"/>
  </cols>
  <sheetData>
    <row r="1" spans="2:39" ht="11.25" thickBot="1"/>
    <row r="2" spans="2:39" ht="21.75" customHeight="1" thickTop="1">
      <c r="B2" s="240"/>
      <c r="C2" s="241"/>
      <c r="D2" s="241"/>
      <c r="E2" s="241"/>
      <c r="F2" s="241"/>
      <c r="G2" s="241"/>
      <c r="H2" s="241"/>
      <c r="I2" s="241"/>
      <c r="J2" s="241"/>
      <c r="K2" s="241"/>
      <c r="L2" s="242"/>
    </row>
    <row r="3" spans="2:39" s="209" customFormat="1" ht="21.75" customHeight="1">
      <c r="B3" s="1041"/>
      <c r="C3" s="1042"/>
      <c r="D3" s="1042"/>
      <c r="E3" s="1042"/>
      <c r="F3" s="1042"/>
      <c r="G3" s="1042"/>
      <c r="H3" s="1042"/>
      <c r="I3" s="1042"/>
      <c r="J3" s="1042"/>
      <c r="K3" s="1042"/>
      <c r="L3" s="1043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</row>
    <row r="4" spans="2:39" s="209" customFormat="1" ht="21.75" customHeight="1">
      <c r="B4" s="1041"/>
      <c r="C4" s="1042"/>
      <c r="D4" s="1042"/>
      <c r="E4" s="1042"/>
      <c r="F4" s="1042"/>
      <c r="G4" s="1042"/>
      <c r="H4" s="1042"/>
      <c r="I4" s="1042"/>
      <c r="J4" s="1042"/>
      <c r="K4" s="1042"/>
      <c r="L4" s="1043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</row>
    <row r="5" spans="2:39" s="209" customFormat="1" ht="21.75" customHeight="1">
      <c r="B5" s="1041"/>
      <c r="C5" s="1042"/>
      <c r="D5" s="1042"/>
      <c r="E5" s="1042"/>
      <c r="F5" s="1042"/>
      <c r="G5" s="1042"/>
      <c r="H5" s="1042"/>
      <c r="I5" s="1042"/>
      <c r="J5" s="1042"/>
      <c r="K5" s="1042"/>
      <c r="L5" s="1043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</row>
    <row r="6" spans="2:39" ht="12.75" customHeight="1">
      <c r="B6" s="880" t="s">
        <v>0</v>
      </c>
      <c r="C6" s="881"/>
      <c r="D6" s="881"/>
      <c r="E6" s="1044" t="s">
        <v>1</v>
      </c>
      <c r="F6" s="660"/>
      <c r="G6" s="660"/>
      <c r="H6" s="660"/>
      <c r="I6" s="660"/>
      <c r="J6" s="660"/>
      <c r="K6" s="660"/>
      <c r="L6" s="1045"/>
    </row>
    <row r="7" spans="2:39" ht="11.25">
      <c r="B7" s="335" t="s">
        <v>2</v>
      </c>
      <c r="C7" s="336" t="s">
        <v>3</v>
      </c>
      <c r="D7" s="336" t="s">
        <v>4</v>
      </c>
      <c r="E7" s="1046"/>
      <c r="F7" s="666"/>
      <c r="G7" s="666"/>
      <c r="H7" s="666"/>
      <c r="I7" s="666"/>
      <c r="J7" s="666"/>
      <c r="K7" s="666"/>
      <c r="L7" s="1047"/>
      <c r="M7" s="243"/>
      <c r="N7" s="243"/>
      <c r="O7" s="243"/>
      <c r="P7" s="243"/>
      <c r="Q7" s="243"/>
      <c r="R7" s="243"/>
      <c r="S7" s="243"/>
    </row>
    <row r="8" spans="2:39" ht="16.5" customHeight="1">
      <c r="B8" s="244"/>
      <c r="C8" s="150"/>
      <c r="D8" s="219"/>
      <c r="E8" s="915"/>
      <c r="F8" s="916"/>
      <c r="G8" s="916"/>
      <c r="H8" s="916"/>
      <c r="I8" s="916"/>
      <c r="J8" s="916"/>
      <c r="K8" s="916"/>
      <c r="L8" s="917"/>
      <c r="M8" s="245"/>
      <c r="N8" s="245"/>
      <c r="O8" s="245"/>
      <c r="P8" s="245"/>
      <c r="Q8" s="245"/>
      <c r="R8" s="245"/>
      <c r="S8" s="245"/>
    </row>
    <row r="9" spans="2:39" ht="15" customHeight="1">
      <c r="B9" s="246"/>
      <c r="C9" s="1048" t="s">
        <v>214</v>
      </c>
      <c r="D9" s="1049"/>
      <c r="E9" s="1049"/>
      <c r="F9" s="1050"/>
      <c r="G9" s="247"/>
      <c r="H9" s="1048" t="s">
        <v>215</v>
      </c>
      <c r="I9" s="1049"/>
      <c r="J9" s="1049"/>
      <c r="K9" s="1049"/>
      <c r="L9" s="1054"/>
    </row>
    <row r="10" spans="2:39" ht="11.25">
      <c r="B10" s="246"/>
      <c r="C10" s="1051"/>
      <c r="D10" s="1052"/>
      <c r="E10" s="1052"/>
      <c r="F10" s="1053"/>
      <c r="G10" s="247"/>
      <c r="H10" s="1051"/>
      <c r="I10" s="1052"/>
      <c r="J10" s="1052"/>
      <c r="K10" s="1052"/>
      <c r="L10" s="1055"/>
    </row>
    <row r="11" spans="2:39" ht="11.25">
      <c r="B11" s="246"/>
      <c r="C11" s="248"/>
      <c r="D11" s="248"/>
      <c r="E11" s="248"/>
      <c r="F11" s="249"/>
      <c r="G11" s="250"/>
      <c r="H11" s="248"/>
      <c r="I11" s="248"/>
      <c r="J11" s="248"/>
      <c r="K11" s="248"/>
      <c r="L11" s="251"/>
    </row>
    <row r="12" spans="2:39" ht="11.25" customHeight="1">
      <c r="B12" s="246"/>
      <c r="C12" s="1038" t="s">
        <v>216</v>
      </c>
      <c r="D12" s="1039"/>
      <c r="E12" s="1040"/>
      <c r="F12" s="208" t="s">
        <v>217</v>
      </c>
      <c r="G12" s="250"/>
      <c r="H12" s="1038" t="s">
        <v>218</v>
      </c>
      <c r="I12" s="1039"/>
      <c r="J12" s="1039"/>
      <c r="K12" s="1040"/>
      <c r="L12" s="269" t="s">
        <v>217</v>
      </c>
    </row>
    <row r="13" spans="2:39" ht="11.25">
      <c r="B13" s="246"/>
      <c r="C13" s="248"/>
      <c r="D13" s="248"/>
      <c r="E13" s="248"/>
      <c r="F13" s="252"/>
      <c r="G13" s="250"/>
      <c r="H13" s="248"/>
      <c r="I13" s="248"/>
      <c r="J13" s="248"/>
      <c r="K13" s="248"/>
      <c r="L13" s="251"/>
    </row>
    <row r="14" spans="2:39" s="259" customFormat="1" ht="11.25">
      <c r="B14" s="253"/>
      <c r="C14" s="248" t="s">
        <v>219</v>
      </c>
      <c r="D14" s="248"/>
      <c r="E14" s="248"/>
      <c r="F14" s="254"/>
      <c r="G14" s="255"/>
      <c r="H14" s="248"/>
      <c r="I14" s="256" t="s">
        <v>220</v>
      </c>
      <c r="J14" s="257"/>
      <c r="K14" s="248"/>
      <c r="L14" s="251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8"/>
      <c r="AD14" s="258"/>
      <c r="AE14" s="258"/>
      <c r="AF14" s="258"/>
      <c r="AG14" s="258"/>
      <c r="AH14" s="258"/>
      <c r="AI14" s="258"/>
      <c r="AJ14" s="258"/>
      <c r="AK14" s="258"/>
      <c r="AL14" s="258"/>
      <c r="AM14" s="258"/>
    </row>
    <row r="15" spans="2:39" ht="11.25">
      <c r="B15" s="246"/>
      <c r="C15" s="248"/>
      <c r="D15" s="256" t="s">
        <v>221</v>
      </c>
      <c r="E15" s="248"/>
      <c r="F15" s="252"/>
      <c r="G15" s="250"/>
      <c r="H15" s="248"/>
      <c r="I15" s="256" t="s">
        <v>222</v>
      </c>
      <c r="J15" s="248"/>
      <c r="K15" s="248"/>
      <c r="L15" s="251"/>
    </row>
    <row r="16" spans="2:39" ht="11.25">
      <c r="B16" s="246"/>
      <c r="C16" s="248"/>
      <c r="D16" s="256" t="s">
        <v>223</v>
      </c>
      <c r="E16" s="248"/>
      <c r="F16" s="252"/>
      <c r="G16" s="250"/>
      <c r="H16" s="248"/>
      <c r="I16" s="256" t="s">
        <v>224</v>
      </c>
      <c r="J16" s="248"/>
      <c r="K16" s="248"/>
      <c r="L16" s="251"/>
    </row>
    <row r="17" spans="2:12" ht="11.25">
      <c r="B17" s="246"/>
      <c r="C17" s="248"/>
      <c r="D17" s="256" t="s">
        <v>225</v>
      </c>
      <c r="E17" s="248"/>
      <c r="F17" s="252"/>
      <c r="G17" s="250"/>
      <c r="H17" s="248"/>
      <c r="I17" s="256" t="s">
        <v>226</v>
      </c>
      <c r="J17" s="248"/>
      <c r="K17" s="248"/>
      <c r="L17" s="251"/>
    </row>
    <row r="18" spans="2:12" ht="11.25">
      <c r="B18" s="246"/>
      <c r="C18" s="248"/>
      <c r="D18" s="256"/>
      <c r="E18" s="256" t="s">
        <v>227</v>
      </c>
      <c r="F18" s="252"/>
      <c r="G18" s="250"/>
      <c r="H18" s="248"/>
      <c r="I18" s="256" t="s">
        <v>228</v>
      </c>
      <c r="J18" s="248"/>
      <c r="K18" s="248"/>
      <c r="L18" s="251"/>
    </row>
    <row r="19" spans="2:12" ht="11.25">
      <c r="B19" s="246"/>
      <c r="C19" s="248"/>
      <c r="D19" s="256"/>
      <c r="E19" s="256" t="s">
        <v>229</v>
      </c>
      <c r="F19" s="252"/>
      <c r="G19" s="250"/>
      <c r="H19" s="248"/>
      <c r="I19" s="248"/>
      <c r="J19" s="248"/>
      <c r="K19" s="248"/>
      <c r="L19" s="251"/>
    </row>
    <row r="20" spans="2:12" ht="11.25">
      <c r="B20" s="246"/>
      <c r="C20" s="248"/>
      <c r="D20" s="256"/>
      <c r="E20" s="256" t="s">
        <v>230</v>
      </c>
      <c r="F20" s="252"/>
      <c r="G20" s="250"/>
      <c r="H20" s="248" t="s">
        <v>231</v>
      </c>
      <c r="I20" s="248"/>
      <c r="J20" s="248"/>
      <c r="K20" s="248"/>
      <c r="L20" s="251"/>
    </row>
    <row r="21" spans="2:12" ht="11.25">
      <c r="B21" s="246"/>
      <c r="C21" s="248"/>
      <c r="D21" s="256"/>
      <c r="E21" s="256" t="s">
        <v>232</v>
      </c>
      <c r="F21" s="252"/>
      <c r="G21" s="250"/>
      <c r="H21" s="248"/>
      <c r="I21" s="256" t="s">
        <v>233</v>
      </c>
      <c r="J21" s="248"/>
      <c r="K21" s="248"/>
      <c r="L21" s="260"/>
    </row>
    <row r="22" spans="2:12" ht="11.25">
      <c r="B22" s="246"/>
      <c r="C22" s="248"/>
      <c r="D22" s="256" t="s">
        <v>234</v>
      </c>
      <c r="E22" s="248"/>
      <c r="F22" s="252"/>
      <c r="G22" s="250"/>
      <c r="H22" s="248"/>
      <c r="I22" s="256" t="s">
        <v>235</v>
      </c>
      <c r="J22" s="248"/>
      <c r="K22" s="248"/>
      <c r="L22" s="251"/>
    </row>
    <row r="23" spans="2:12" ht="11.25">
      <c r="B23" s="246"/>
      <c r="C23" s="248"/>
      <c r="D23" s="248"/>
      <c r="E23" s="248"/>
      <c r="F23" s="252"/>
      <c r="G23" s="250"/>
      <c r="H23" s="248"/>
      <c r="I23" s="256" t="s">
        <v>226</v>
      </c>
      <c r="J23" s="248"/>
      <c r="K23" s="248"/>
      <c r="L23" s="251"/>
    </row>
    <row r="24" spans="2:12" ht="11.25">
      <c r="B24" s="246"/>
      <c r="C24" s="248" t="s">
        <v>236</v>
      </c>
      <c r="D24" s="248"/>
      <c r="E24" s="248"/>
      <c r="F24" s="254"/>
      <c r="G24" s="255"/>
      <c r="H24" s="248"/>
      <c r="I24" s="248"/>
      <c r="J24" s="248"/>
      <c r="K24" s="248"/>
      <c r="L24" s="251"/>
    </row>
    <row r="25" spans="2:12" ht="11.25">
      <c r="B25" s="246"/>
      <c r="C25" s="248"/>
      <c r="D25" s="248"/>
      <c r="E25" s="248"/>
      <c r="F25" s="252"/>
      <c r="G25" s="250"/>
      <c r="H25" s="248"/>
      <c r="I25" s="248"/>
      <c r="J25" s="248"/>
      <c r="K25" s="248"/>
      <c r="L25" s="260"/>
    </row>
    <row r="26" spans="2:12" ht="11.25">
      <c r="B26" s="246"/>
      <c r="C26" s="248"/>
      <c r="D26" s="256" t="s">
        <v>237</v>
      </c>
      <c r="E26" s="248"/>
      <c r="F26" s="252"/>
      <c r="G26" s="250"/>
      <c r="H26" s="248"/>
      <c r="I26" s="248"/>
      <c r="J26" s="248"/>
      <c r="K26" s="248"/>
      <c r="L26" s="251"/>
    </row>
    <row r="27" spans="2:12" ht="11.25">
      <c r="B27" s="246"/>
      <c r="C27" s="248"/>
      <c r="D27" s="256" t="s">
        <v>238</v>
      </c>
      <c r="E27" s="248"/>
      <c r="F27" s="252"/>
      <c r="G27" s="250"/>
      <c r="H27" s="248" t="s">
        <v>239</v>
      </c>
      <c r="I27" s="248"/>
      <c r="J27" s="248"/>
      <c r="K27" s="248"/>
      <c r="L27" s="251"/>
    </row>
    <row r="28" spans="2:12" ht="11.25">
      <c r="B28" s="246"/>
      <c r="C28" s="248"/>
      <c r="D28" s="256"/>
      <c r="E28" s="248"/>
      <c r="F28" s="252"/>
      <c r="G28" s="250"/>
      <c r="H28" s="248"/>
      <c r="I28" s="256" t="s">
        <v>240</v>
      </c>
      <c r="J28" s="248"/>
      <c r="K28" s="248"/>
      <c r="L28" s="260"/>
    </row>
    <row r="29" spans="2:12" ht="11.25">
      <c r="B29" s="246"/>
      <c r="C29" s="248" t="s">
        <v>241</v>
      </c>
      <c r="D29" s="248"/>
      <c r="E29" s="248"/>
      <c r="F29" s="254"/>
      <c r="G29" s="255"/>
      <c r="H29" s="248"/>
      <c r="I29" s="248"/>
      <c r="J29" s="248"/>
      <c r="K29" s="248"/>
      <c r="L29" s="251"/>
    </row>
    <row r="30" spans="2:12" ht="11.25">
      <c r="B30" s="246"/>
      <c r="C30" s="248"/>
      <c r="D30" s="248"/>
      <c r="E30" s="248"/>
      <c r="F30" s="252"/>
      <c r="G30" s="250"/>
      <c r="H30" s="248" t="s">
        <v>242</v>
      </c>
      <c r="I30" s="248"/>
      <c r="J30" s="248"/>
      <c r="K30" s="248"/>
      <c r="L30" s="251"/>
    </row>
    <row r="31" spans="2:12" ht="11.25">
      <c r="B31" s="246"/>
      <c r="C31" s="248"/>
      <c r="D31" s="256" t="s">
        <v>237</v>
      </c>
      <c r="E31" s="248"/>
      <c r="F31" s="252"/>
      <c r="G31" s="250"/>
      <c r="H31" s="248"/>
      <c r="I31" s="256" t="s">
        <v>243</v>
      </c>
      <c r="J31" s="248"/>
      <c r="K31" s="248"/>
      <c r="L31" s="251"/>
    </row>
    <row r="32" spans="2:12" ht="11.25">
      <c r="B32" s="246"/>
      <c r="C32" s="248"/>
      <c r="D32" s="256" t="s">
        <v>244</v>
      </c>
      <c r="E32" s="248"/>
      <c r="F32" s="252"/>
      <c r="G32" s="250"/>
      <c r="H32" s="248"/>
      <c r="I32" s="256" t="s">
        <v>245</v>
      </c>
      <c r="J32" s="248"/>
      <c r="K32" s="248"/>
      <c r="L32" s="251"/>
    </row>
    <row r="33" spans="2:12" ht="11.25">
      <c r="B33" s="246"/>
      <c r="C33" s="248"/>
      <c r="D33" s="256" t="s">
        <v>246</v>
      </c>
      <c r="E33" s="248"/>
      <c r="F33" s="252"/>
      <c r="G33" s="250"/>
      <c r="H33" s="248"/>
      <c r="I33" s="248"/>
      <c r="J33" s="248"/>
      <c r="K33" s="248"/>
      <c r="L33" s="260"/>
    </row>
    <row r="34" spans="2:12" ht="11.25">
      <c r="B34" s="246"/>
      <c r="C34" s="248"/>
      <c r="D34" s="248"/>
      <c r="E34" s="248"/>
      <c r="F34" s="252"/>
      <c r="G34" s="250"/>
      <c r="H34" s="248"/>
      <c r="I34" s="248"/>
      <c r="J34" s="248"/>
      <c r="K34" s="248"/>
      <c r="L34" s="251"/>
    </row>
    <row r="35" spans="2:12" ht="11.25">
      <c r="B35" s="246"/>
      <c r="C35" s="248" t="s">
        <v>242</v>
      </c>
      <c r="D35" s="248"/>
      <c r="E35" s="248"/>
      <c r="F35" s="252"/>
      <c r="G35" s="250"/>
      <c r="H35" s="248" t="s">
        <v>247</v>
      </c>
      <c r="I35" s="248"/>
      <c r="J35" s="248"/>
      <c r="K35" s="248"/>
      <c r="L35" s="251"/>
    </row>
    <row r="36" spans="2:12" ht="11.25">
      <c r="B36" s="246"/>
      <c r="C36" s="256"/>
      <c r="D36" s="248"/>
      <c r="E36" s="248"/>
      <c r="F36" s="252"/>
      <c r="G36" s="250"/>
      <c r="H36" s="248"/>
      <c r="I36" s="248"/>
      <c r="J36" s="248"/>
      <c r="K36" s="248"/>
      <c r="L36" s="261"/>
    </row>
    <row r="37" spans="2:12" ht="11.25">
      <c r="B37" s="246"/>
      <c r="C37" s="248"/>
      <c r="D37" s="256" t="s">
        <v>243</v>
      </c>
      <c r="E37" s="248"/>
      <c r="F37" s="252"/>
      <c r="G37" s="250"/>
      <c r="H37" s="248" t="s">
        <v>248</v>
      </c>
      <c r="I37" s="248"/>
      <c r="J37" s="248"/>
      <c r="K37" s="248"/>
      <c r="L37" s="261"/>
    </row>
    <row r="38" spans="2:12" ht="11.25">
      <c r="B38" s="246"/>
      <c r="C38" s="248"/>
      <c r="D38" s="256" t="s">
        <v>245</v>
      </c>
      <c r="E38" s="248"/>
      <c r="F38" s="252"/>
      <c r="G38" s="250"/>
      <c r="H38" s="248"/>
      <c r="I38" s="248"/>
      <c r="J38" s="248"/>
      <c r="K38" s="248"/>
      <c r="L38" s="261"/>
    </row>
    <row r="39" spans="2:12" ht="11.25">
      <c r="B39" s="246"/>
      <c r="C39" s="248"/>
      <c r="D39" s="248"/>
      <c r="E39" s="248"/>
      <c r="F39" s="252"/>
      <c r="G39" s="250"/>
      <c r="H39" s="248"/>
      <c r="I39" s="248"/>
      <c r="J39" s="248"/>
      <c r="K39" s="248"/>
      <c r="L39" s="261"/>
    </row>
    <row r="40" spans="2:12" ht="11.25">
      <c r="B40" s="246"/>
      <c r="C40" s="248" t="s">
        <v>249</v>
      </c>
      <c r="D40" s="248"/>
      <c r="E40" s="248"/>
      <c r="F40" s="254"/>
      <c r="G40" s="255"/>
      <c r="H40" s="248"/>
      <c r="I40" s="248"/>
      <c r="J40" s="248"/>
      <c r="K40" s="248"/>
      <c r="L40" s="261"/>
    </row>
    <row r="41" spans="2:12" ht="11.25">
      <c r="B41" s="246"/>
      <c r="C41" s="248"/>
      <c r="D41" s="248"/>
      <c r="E41" s="248"/>
      <c r="F41" s="252"/>
      <c r="G41" s="250"/>
      <c r="H41" s="248"/>
      <c r="I41" s="248"/>
      <c r="J41" s="248"/>
      <c r="K41" s="248"/>
      <c r="L41" s="261"/>
    </row>
    <row r="42" spans="2:12" ht="11.25">
      <c r="B42" s="246"/>
      <c r="C42" s="248" t="s">
        <v>250</v>
      </c>
      <c r="D42" s="248"/>
      <c r="E42" s="248"/>
      <c r="F42" s="254"/>
      <c r="G42" s="255"/>
      <c r="H42" s="248"/>
      <c r="I42" s="248"/>
      <c r="J42" s="248"/>
      <c r="K42" s="248"/>
      <c r="L42" s="261"/>
    </row>
    <row r="43" spans="2:12" ht="11.25">
      <c r="B43" s="246"/>
      <c r="C43" s="248"/>
      <c r="D43" s="248"/>
      <c r="E43" s="248"/>
      <c r="F43" s="252"/>
      <c r="G43" s="250"/>
      <c r="H43" s="248"/>
      <c r="I43" s="248"/>
      <c r="J43" s="248"/>
      <c r="K43" s="248"/>
      <c r="L43" s="251"/>
    </row>
    <row r="44" spans="2:12" ht="11.25">
      <c r="B44" s="246"/>
      <c r="C44" s="248"/>
      <c r="D44" s="256" t="s">
        <v>251</v>
      </c>
      <c r="E44" s="248"/>
      <c r="F44" s="252"/>
      <c r="G44" s="250"/>
      <c r="H44" s="248"/>
      <c r="I44" s="248"/>
      <c r="J44" s="248"/>
      <c r="K44" s="248"/>
      <c r="L44" s="251"/>
    </row>
    <row r="45" spans="2:12" ht="11.25">
      <c r="B45" s="246"/>
      <c r="C45" s="248"/>
      <c r="D45" s="256" t="s">
        <v>252</v>
      </c>
      <c r="E45" s="248"/>
      <c r="F45" s="252"/>
      <c r="G45" s="250"/>
      <c r="H45" s="248"/>
      <c r="I45" s="248"/>
      <c r="J45" s="248"/>
      <c r="K45" s="248"/>
      <c r="L45" s="251"/>
    </row>
    <row r="46" spans="2:12" ht="11.25">
      <c r="B46" s="246"/>
      <c r="C46" s="248"/>
      <c r="D46" s="248"/>
      <c r="E46" s="248"/>
      <c r="F46" s="252"/>
      <c r="G46" s="250"/>
      <c r="H46" s="248"/>
      <c r="I46" s="248"/>
      <c r="J46" s="248"/>
      <c r="K46" s="248"/>
      <c r="L46" s="251"/>
    </row>
    <row r="47" spans="2:12" ht="22.5" customHeight="1">
      <c r="B47" s="246"/>
      <c r="C47" s="1038" t="s">
        <v>253</v>
      </c>
      <c r="D47" s="1039"/>
      <c r="E47" s="1039"/>
      <c r="F47" s="1040"/>
      <c r="G47" s="255"/>
      <c r="H47" s="1038" t="s">
        <v>253</v>
      </c>
      <c r="I47" s="1039"/>
      <c r="J47" s="1039"/>
      <c r="K47" s="1039"/>
      <c r="L47" s="1056"/>
    </row>
    <row r="48" spans="2:12" ht="11.25">
      <c r="B48" s="246"/>
      <c r="C48" s="262" t="s">
        <v>254</v>
      </c>
      <c r="D48" s="248"/>
      <c r="E48" s="248"/>
      <c r="F48" s="252"/>
      <c r="G48" s="250"/>
      <c r="H48" s="248"/>
      <c r="I48" s="248"/>
      <c r="J48" s="248"/>
      <c r="K48" s="248"/>
      <c r="L48" s="251"/>
    </row>
    <row r="49" spans="2:39" ht="11.25">
      <c r="B49" s="246"/>
      <c r="C49" s="248"/>
      <c r="D49" s="248"/>
      <c r="E49" s="248"/>
      <c r="F49" s="248"/>
      <c r="G49" s="248"/>
      <c r="H49" s="248"/>
      <c r="I49" s="248"/>
      <c r="J49" s="248"/>
      <c r="K49" s="248"/>
      <c r="L49" s="261"/>
    </row>
    <row r="50" spans="2:39" ht="11.25">
      <c r="B50" s="246"/>
      <c r="C50" s="248"/>
      <c r="D50" s="248"/>
      <c r="E50" s="248"/>
      <c r="F50" s="248"/>
      <c r="G50" s="248"/>
      <c r="H50" s="248"/>
      <c r="I50" s="248"/>
      <c r="J50" s="248"/>
      <c r="K50" s="248"/>
      <c r="L50" s="261"/>
    </row>
    <row r="51" spans="2:39" ht="15" customHeight="1">
      <c r="B51" s="1057" t="s">
        <v>31</v>
      </c>
      <c r="C51" s="1058"/>
      <c r="D51" s="1058"/>
      <c r="E51" s="263"/>
      <c r="F51" s="1058" t="s">
        <v>32</v>
      </c>
      <c r="G51" s="1058"/>
      <c r="H51" s="1058"/>
      <c r="I51" s="263"/>
      <c r="J51" s="263"/>
      <c r="K51" s="264" t="s">
        <v>33</v>
      </c>
      <c r="L51" s="265"/>
      <c r="AM51" s="214"/>
    </row>
    <row r="52" spans="2:39" ht="11.25">
      <c r="B52" s="266"/>
      <c r="C52" s="263"/>
      <c r="D52" s="263"/>
      <c r="E52" s="263"/>
      <c r="F52" s="263"/>
      <c r="G52" s="263"/>
      <c r="H52" s="263"/>
      <c r="I52" s="263"/>
      <c r="J52" s="263"/>
      <c r="K52" s="263"/>
      <c r="L52" s="265"/>
      <c r="AM52" s="214"/>
    </row>
    <row r="53" spans="2:39" ht="10.5" customHeight="1">
      <c r="B53" s="266"/>
      <c r="C53" s="263"/>
      <c r="D53" s="263"/>
      <c r="E53" s="263"/>
      <c r="F53" s="263"/>
      <c r="G53" s="263"/>
      <c r="H53" s="263"/>
      <c r="I53" s="263"/>
      <c r="J53" s="263"/>
      <c r="K53" s="263"/>
      <c r="L53" s="265"/>
      <c r="AM53" s="214"/>
    </row>
    <row r="54" spans="2:39" ht="15" customHeight="1">
      <c r="B54" s="1036" t="s">
        <v>34</v>
      </c>
      <c r="C54" s="1037"/>
      <c r="D54" s="1037"/>
      <c r="E54" s="263"/>
      <c r="F54" s="1037" t="s">
        <v>34</v>
      </c>
      <c r="G54" s="1037"/>
      <c r="H54" s="1037"/>
      <c r="I54" s="263"/>
      <c r="J54" s="263"/>
      <c r="K54" s="267" t="s">
        <v>34</v>
      </c>
      <c r="L54" s="265"/>
      <c r="AM54" s="214"/>
    </row>
    <row r="55" spans="2:39">
      <c r="B55" s="231"/>
      <c r="C55" s="232"/>
      <c r="D55" s="232"/>
      <c r="E55" s="232"/>
      <c r="F55" s="232"/>
      <c r="G55" s="232"/>
      <c r="H55" s="232"/>
      <c r="I55" s="232"/>
      <c r="J55" s="232"/>
      <c r="K55" s="232"/>
      <c r="L55" s="234"/>
    </row>
    <row r="56" spans="2:39">
      <c r="B56" s="231"/>
      <c r="C56" s="232"/>
      <c r="D56" s="232"/>
      <c r="E56" s="232"/>
      <c r="F56" s="232"/>
      <c r="G56" s="232"/>
      <c r="H56" s="232"/>
      <c r="I56" s="232"/>
      <c r="J56" s="232"/>
      <c r="K56" s="232"/>
      <c r="L56" s="234"/>
    </row>
    <row r="57" spans="2:39" ht="11.25" thickBot="1">
      <c r="B57" s="235"/>
      <c r="C57" s="236"/>
      <c r="D57" s="236"/>
      <c r="E57" s="236"/>
      <c r="F57" s="236"/>
      <c r="G57" s="236"/>
      <c r="H57" s="236"/>
      <c r="I57" s="236"/>
      <c r="J57" s="236"/>
      <c r="K57" s="236"/>
      <c r="L57" s="238"/>
    </row>
    <row r="58" spans="2:39" ht="11.25" thickTop="1"/>
  </sheetData>
  <mergeCells count="14">
    <mergeCell ref="B54:D54"/>
    <mergeCell ref="F54:H54"/>
    <mergeCell ref="C47:F47"/>
    <mergeCell ref="B3:L5"/>
    <mergeCell ref="B6:D6"/>
    <mergeCell ref="E6:L7"/>
    <mergeCell ref="E8:L8"/>
    <mergeCell ref="C9:F10"/>
    <mergeCell ref="H9:L10"/>
    <mergeCell ref="H47:L47"/>
    <mergeCell ref="C12:E12"/>
    <mergeCell ref="H12:K12"/>
    <mergeCell ref="B51:D51"/>
    <mergeCell ref="F51:H5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8"/>
  <sheetViews>
    <sheetView showGridLines="0" workbookViewId="0">
      <selection activeCell="W41" sqref="W41"/>
    </sheetView>
  </sheetViews>
  <sheetFormatPr baseColWidth="10" defaultRowHeight="10.5"/>
  <cols>
    <col min="1" max="1" width="0.85546875" style="214" customWidth="1"/>
    <col min="2" max="7" width="9.7109375" style="214" customWidth="1"/>
    <col min="8" max="8" width="9.7109375" style="215" customWidth="1"/>
    <col min="9" max="20" width="9.7109375" style="214" customWidth="1"/>
    <col min="21" max="16384" width="11.42578125" style="214"/>
  </cols>
  <sheetData>
    <row r="1" spans="1:31" ht="11.25" thickBot="1"/>
    <row r="2" spans="1:31" ht="21" customHeight="1" thickTop="1">
      <c r="B2" s="240"/>
      <c r="C2" s="241"/>
      <c r="D2" s="241"/>
      <c r="E2" s="241"/>
      <c r="F2" s="241"/>
      <c r="G2" s="241"/>
      <c r="H2" s="270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2"/>
    </row>
    <row r="3" spans="1:31" s="209" customFormat="1" ht="21" customHeight="1">
      <c r="A3" s="108"/>
      <c r="B3" s="1041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3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</row>
    <row r="4" spans="1:31" s="209" customFormat="1" ht="21" customHeight="1">
      <c r="A4" s="108"/>
      <c r="B4" s="1041"/>
      <c r="C4" s="1042"/>
      <c r="D4" s="1042"/>
      <c r="E4" s="1042"/>
      <c r="F4" s="1042"/>
      <c r="G4" s="1042"/>
      <c r="H4" s="1042"/>
      <c r="I4" s="1042"/>
      <c r="J4" s="1042"/>
      <c r="K4" s="1042"/>
      <c r="L4" s="1042"/>
      <c r="M4" s="1042"/>
      <c r="N4" s="1042"/>
      <c r="O4" s="1042"/>
      <c r="P4" s="1042"/>
      <c r="Q4" s="1042"/>
      <c r="R4" s="1042"/>
      <c r="S4" s="1042"/>
      <c r="T4" s="1043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</row>
    <row r="5" spans="1:31" s="209" customFormat="1" ht="21" customHeight="1">
      <c r="A5" s="108"/>
      <c r="B5" s="1041"/>
      <c r="C5" s="1042"/>
      <c r="D5" s="1042"/>
      <c r="E5" s="1042"/>
      <c r="F5" s="1042"/>
      <c r="G5" s="1042"/>
      <c r="H5" s="1042"/>
      <c r="I5" s="1042"/>
      <c r="J5" s="1042"/>
      <c r="K5" s="1042"/>
      <c r="L5" s="1042"/>
      <c r="M5" s="1042"/>
      <c r="N5" s="1042"/>
      <c r="O5" s="1042"/>
      <c r="P5" s="1042"/>
      <c r="Q5" s="1042"/>
      <c r="R5" s="1042"/>
      <c r="S5" s="1042"/>
      <c r="T5" s="1043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</row>
    <row r="6" spans="1:31" s="209" customFormat="1" ht="6.75" customHeight="1">
      <c r="A6" s="108"/>
      <c r="B6" s="1041"/>
      <c r="C6" s="1042"/>
      <c r="D6" s="1042"/>
      <c r="E6" s="1042"/>
      <c r="F6" s="1042"/>
      <c r="G6" s="1042"/>
      <c r="H6" s="1042"/>
      <c r="I6" s="1042"/>
      <c r="J6" s="1042"/>
      <c r="K6" s="1042"/>
      <c r="L6" s="1042"/>
      <c r="M6" s="1042"/>
      <c r="N6" s="1042"/>
      <c r="O6" s="1042"/>
      <c r="P6" s="1042"/>
      <c r="Q6" s="1042"/>
      <c r="R6" s="1042"/>
      <c r="S6" s="1042"/>
      <c r="T6" s="1043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</row>
    <row r="7" spans="1:31" s="217" customFormat="1" ht="14.25" customHeight="1">
      <c r="A7" s="216"/>
      <c r="B7" s="1066" t="s">
        <v>0</v>
      </c>
      <c r="C7" s="1067"/>
      <c r="D7" s="1067"/>
      <c r="E7" s="1068" t="s">
        <v>1</v>
      </c>
      <c r="F7" s="1069"/>
      <c r="G7" s="1069"/>
      <c r="H7" s="1069"/>
      <c r="I7" s="1069"/>
      <c r="J7" s="1069"/>
      <c r="K7" s="1069"/>
      <c r="L7" s="1069"/>
      <c r="M7" s="1069"/>
      <c r="N7" s="1069"/>
      <c r="O7" s="1069"/>
      <c r="P7" s="1069"/>
      <c r="Q7" s="1069"/>
      <c r="R7" s="1069"/>
      <c r="S7" s="1069"/>
      <c r="T7" s="1070"/>
    </row>
    <row r="8" spans="1:31" ht="11.25">
      <c r="B8" s="358" t="s">
        <v>2</v>
      </c>
      <c r="C8" s="359" t="s">
        <v>3</v>
      </c>
      <c r="D8" s="359" t="s">
        <v>4</v>
      </c>
      <c r="E8" s="1071"/>
      <c r="F8" s="1072"/>
      <c r="G8" s="1072"/>
      <c r="H8" s="1072"/>
      <c r="I8" s="1072"/>
      <c r="J8" s="1072"/>
      <c r="K8" s="1072"/>
      <c r="L8" s="1072"/>
      <c r="M8" s="1072"/>
      <c r="N8" s="1072"/>
      <c r="O8" s="1072"/>
      <c r="P8" s="1072"/>
      <c r="Q8" s="1072"/>
      <c r="R8" s="1072"/>
      <c r="S8" s="1072"/>
      <c r="T8" s="1073"/>
    </row>
    <row r="9" spans="1:31" ht="11.25">
      <c r="B9" s="218"/>
      <c r="C9" s="219"/>
      <c r="D9" s="220"/>
      <c r="E9" s="915"/>
      <c r="F9" s="916"/>
      <c r="G9" s="916"/>
      <c r="H9" s="916"/>
      <c r="I9" s="916"/>
      <c r="J9" s="916"/>
      <c r="K9" s="916"/>
      <c r="L9" s="916"/>
      <c r="M9" s="916"/>
      <c r="N9" s="916"/>
      <c r="O9" s="916"/>
      <c r="P9" s="916"/>
      <c r="Q9" s="916"/>
      <c r="R9" s="916"/>
      <c r="S9" s="916"/>
      <c r="T9" s="917"/>
    </row>
    <row r="10" spans="1:31" ht="11.25">
      <c r="B10" s="244"/>
      <c r="C10" s="338"/>
      <c r="D10" s="361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60"/>
    </row>
    <row r="11" spans="1:31" ht="10.5" customHeight="1">
      <c r="B11" s="1035" t="s">
        <v>199</v>
      </c>
      <c r="C11" s="1022"/>
      <c r="D11" s="1022"/>
      <c r="E11" s="1074" t="s">
        <v>12</v>
      </c>
      <c r="F11" s="1074"/>
      <c r="G11" s="1074"/>
      <c r="H11" s="1074"/>
      <c r="I11" s="1074"/>
      <c r="J11" s="495" t="s">
        <v>200</v>
      </c>
      <c r="K11" s="927"/>
      <c r="L11" s="927"/>
      <c r="M11" s="927"/>
      <c r="N11" s="496"/>
      <c r="O11" s="1074" t="s">
        <v>201</v>
      </c>
      <c r="P11" s="1074"/>
      <c r="Q11" s="1074"/>
      <c r="R11" s="1074"/>
      <c r="S11" s="1022" t="s">
        <v>153</v>
      </c>
      <c r="T11" s="1075" t="s">
        <v>202</v>
      </c>
    </row>
    <row r="12" spans="1:31" ht="21.75" customHeight="1">
      <c r="B12" s="1035" t="s">
        <v>2</v>
      </c>
      <c r="C12" s="1022" t="s">
        <v>3</v>
      </c>
      <c r="D12" s="1022" t="s">
        <v>4</v>
      </c>
      <c r="E12" s="1023" t="s">
        <v>42</v>
      </c>
      <c r="F12" s="1023" t="s">
        <v>43</v>
      </c>
      <c r="G12" s="1023" t="s">
        <v>44</v>
      </c>
      <c r="H12" s="1021" t="s">
        <v>45</v>
      </c>
      <c r="I12" s="1021" t="s">
        <v>203</v>
      </c>
      <c r="J12" s="1022" t="s">
        <v>204</v>
      </c>
      <c r="K12" s="1022" t="s">
        <v>205</v>
      </c>
      <c r="L12" s="1022" t="s">
        <v>206</v>
      </c>
      <c r="M12" s="1022" t="s">
        <v>207</v>
      </c>
      <c r="N12" s="1022" t="s">
        <v>208</v>
      </c>
      <c r="O12" s="1023" t="s">
        <v>209</v>
      </c>
      <c r="P12" s="1023" t="s">
        <v>210</v>
      </c>
      <c r="Q12" s="1023" t="s">
        <v>211</v>
      </c>
      <c r="R12" s="1021" t="s">
        <v>212</v>
      </c>
      <c r="S12" s="1022"/>
      <c r="T12" s="1076"/>
    </row>
    <row r="13" spans="1:31" ht="10.5" customHeight="1">
      <c r="B13" s="1035"/>
      <c r="C13" s="1022"/>
      <c r="D13" s="1022"/>
      <c r="E13" s="1023"/>
      <c r="F13" s="1023"/>
      <c r="G13" s="1023"/>
      <c r="H13" s="1021"/>
      <c r="I13" s="1021"/>
      <c r="J13" s="1022"/>
      <c r="K13" s="1022"/>
      <c r="L13" s="1022"/>
      <c r="M13" s="1022"/>
      <c r="N13" s="1022"/>
      <c r="O13" s="1023"/>
      <c r="P13" s="1023"/>
      <c r="Q13" s="1023"/>
      <c r="R13" s="1021"/>
      <c r="S13" s="316" t="s">
        <v>193</v>
      </c>
      <c r="T13" s="357" t="s">
        <v>213</v>
      </c>
    </row>
    <row r="14" spans="1:31" ht="10.5" customHeight="1">
      <c r="B14" s="157"/>
      <c r="C14" s="221"/>
      <c r="D14" s="159"/>
      <c r="E14" s="162"/>
      <c r="F14" s="222"/>
      <c r="G14" s="222"/>
      <c r="H14" s="222"/>
      <c r="I14" s="222"/>
      <c r="J14" s="162"/>
      <c r="K14" s="222"/>
      <c r="L14" s="222"/>
      <c r="M14" s="222"/>
      <c r="N14" s="163"/>
      <c r="O14" s="162"/>
      <c r="P14" s="222"/>
      <c r="Q14" s="222"/>
      <c r="R14" s="163"/>
      <c r="S14" s="158"/>
      <c r="T14" s="223"/>
    </row>
    <row r="15" spans="1:31" ht="11.25">
      <c r="B15" s="160"/>
      <c r="C15" s="222"/>
      <c r="D15" s="163"/>
      <c r="E15" s="162"/>
      <c r="F15" s="222"/>
      <c r="G15" s="222"/>
      <c r="H15" s="222"/>
      <c r="I15" s="222"/>
      <c r="J15" s="162"/>
      <c r="K15" s="222"/>
      <c r="L15" s="222"/>
      <c r="M15" s="222"/>
      <c r="N15" s="163"/>
      <c r="O15" s="162"/>
      <c r="P15" s="222"/>
      <c r="Q15" s="222"/>
      <c r="R15" s="163"/>
      <c r="S15" s="158"/>
      <c r="T15" s="224"/>
    </row>
    <row r="16" spans="1:31" ht="11.25">
      <c r="B16" s="160"/>
      <c r="C16" s="222"/>
      <c r="D16" s="163"/>
      <c r="E16" s="162"/>
      <c r="F16" s="222"/>
      <c r="G16" s="222"/>
      <c r="H16" s="222"/>
      <c r="I16" s="222"/>
      <c r="J16" s="162"/>
      <c r="K16" s="222"/>
      <c r="L16" s="222"/>
      <c r="M16" s="222"/>
      <c r="N16" s="163"/>
      <c r="O16" s="162"/>
      <c r="P16" s="222"/>
      <c r="Q16" s="222"/>
      <c r="R16" s="163"/>
      <c r="S16" s="158"/>
      <c r="T16" s="224"/>
    </row>
    <row r="17" spans="2:20" ht="11.25">
      <c r="B17" s="160"/>
      <c r="C17" s="222"/>
      <c r="D17" s="163"/>
      <c r="E17" s="162"/>
      <c r="F17" s="222"/>
      <c r="G17" s="222"/>
      <c r="H17" s="161"/>
      <c r="I17" s="161"/>
      <c r="J17" s="162"/>
      <c r="K17" s="222"/>
      <c r="L17" s="222"/>
      <c r="M17" s="222"/>
      <c r="N17" s="163"/>
      <c r="O17" s="162"/>
      <c r="P17" s="222"/>
      <c r="Q17" s="222"/>
      <c r="R17" s="163"/>
      <c r="S17" s="158"/>
      <c r="T17" s="225"/>
    </row>
    <row r="18" spans="2:20" ht="11.25">
      <c r="B18" s="160"/>
      <c r="C18" s="222"/>
      <c r="D18" s="163"/>
      <c r="E18" s="162"/>
      <c r="F18" s="222"/>
      <c r="G18" s="222"/>
      <c r="H18" s="222"/>
      <c r="I18" s="222"/>
      <c r="J18" s="162"/>
      <c r="K18" s="222"/>
      <c r="L18" s="222"/>
      <c r="M18" s="222"/>
      <c r="N18" s="163"/>
      <c r="O18" s="162"/>
      <c r="P18" s="222"/>
      <c r="Q18" s="222"/>
      <c r="R18" s="163"/>
      <c r="S18" s="158"/>
      <c r="T18" s="224"/>
    </row>
    <row r="19" spans="2:20" ht="11.25">
      <c r="B19" s="160"/>
      <c r="C19" s="222"/>
      <c r="D19" s="163"/>
      <c r="E19" s="162"/>
      <c r="F19" s="222"/>
      <c r="G19" s="222"/>
      <c r="H19" s="222"/>
      <c r="I19" s="222"/>
      <c r="J19" s="162"/>
      <c r="K19" s="222"/>
      <c r="L19" s="222"/>
      <c r="M19" s="222"/>
      <c r="N19" s="163"/>
      <c r="O19" s="162"/>
      <c r="P19" s="222"/>
      <c r="Q19" s="222"/>
      <c r="R19" s="163"/>
      <c r="S19" s="158"/>
      <c r="T19" s="224"/>
    </row>
    <row r="20" spans="2:20" ht="11.25">
      <c r="B20" s="160"/>
      <c r="C20" s="222"/>
      <c r="D20" s="163"/>
      <c r="E20" s="162"/>
      <c r="F20" s="222"/>
      <c r="G20" s="222"/>
      <c r="H20" s="222"/>
      <c r="I20" s="222"/>
      <c r="J20" s="162"/>
      <c r="K20" s="222"/>
      <c r="L20" s="222"/>
      <c r="M20" s="222"/>
      <c r="N20" s="163"/>
      <c r="O20" s="162"/>
      <c r="P20" s="222"/>
      <c r="Q20" s="222"/>
      <c r="R20" s="163"/>
      <c r="S20" s="158"/>
      <c r="T20" s="224"/>
    </row>
    <row r="21" spans="2:20" ht="11.25">
      <c r="B21" s="160"/>
      <c r="C21" s="222"/>
      <c r="D21" s="163"/>
      <c r="E21" s="162"/>
      <c r="F21" s="222"/>
      <c r="G21" s="222"/>
      <c r="H21" s="161"/>
      <c r="I21" s="161"/>
      <c r="J21" s="162"/>
      <c r="K21" s="222"/>
      <c r="L21" s="222"/>
      <c r="M21" s="222"/>
      <c r="N21" s="163"/>
      <c r="O21" s="162"/>
      <c r="P21" s="222"/>
      <c r="Q21" s="222"/>
      <c r="R21" s="163"/>
      <c r="S21" s="158"/>
      <c r="T21" s="224"/>
    </row>
    <row r="22" spans="2:20" ht="11.25">
      <c r="B22" s="160"/>
      <c r="C22" s="222"/>
      <c r="D22" s="163"/>
      <c r="E22" s="162"/>
      <c r="F22" s="222"/>
      <c r="G22" s="222"/>
      <c r="H22" s="222"/>
      <c r="I22" s="222"/>
      <c r="J22" s="162"/>
      <c r="K22" s="222"/>
      <c r="L22" s="222"/>
      <c r="M22" s="222"/>
      <c r="N22" s="163"/>
      <c r="O22" s="162"/>
      <c r="P22" s="222"/>
      <c r="Q22" s="222"/>
      <c r="R22" s="163"/>
      <c r="S22" s="158"/>
      <c r="T22" s="224"/>
    </row>
    <row r="23" spans="2:20" ht="11.25">
      <c r="B23" s="160"/>
      <c r="C23" s="222"/>
      <c r="D23" s="163"/>
      <c r="E23" s="162"/>
      <c r="F23" s="222"/>
      <c r="G23" s="222"/>
      <c r="H23" s="222"/>
      <c r="I23" s="222"/>
      <c r="J23" s="162"/>
      <c r="K23" s="222"/>
      <c r="L23" s="222"/>
      <c r="M23" s="222"/>
      <c r="N23" s="163"/>
      <c r="O23" s="162"/>
      <c r="P23" s="222"/>
      <c r="Q23" s="222"/>
      <c r="R23" s="163"/>
      <c r="S23" s="158"/>
      <c r="T23" s="224"/>
    </row>
    <row r="24" spans="2:20" ht="11.25">
      <c r="B24" s="160"/>
      <c r="C24" s="222"/>
      <c r="D24" s="163"/>
      <c r="E24" s="162"/>
      <c r="F24" s="222"/>
      <c r="G24" s="222"/>
      <c r="H24" s="222"/>
      <c r="I24" s="222"/>
      <c r="J24" s="162"/>
      <c r="K24" s="222"/>
      <c r="L24" s="222"/>
      <c r="M24" s="222"/>
      <c r="N24" s="163"/>
      <c r="O24" s="162"/>
      <c r="P24" s="152"/>
      <c r="Q24" s="152"/>
      <c r="R24" s="163"/>
      <c r="S24" s="158"/>
      <c r="T24" s="224"/>
    </row>
    <row r="25" spans="2:20" ht="11.25">
      <c r="B25" s="160"/>
      <c r="C25" s="222"/>
      <c r="D25" s="163"/>
      <c r="E25" s="162"/>
      <c r="F25" s="222"/>
      <c r="G25" s="222"/>
      <c r="H25" s="222"/>
      <c r="I25" s="222"/>
      <c r="J25" s="162"/>
      <c r="K25" s="222"/>
      <c r="L25" s="222"/>
      <c r="M25" s="222"/>
      <c r="N25" s="163"/>
      <c r="O25" s="162"/>
      <c r="P25" s="152"/>
      <c r="Q25" s="152"/>
      <c r="R25" s="163"/>
      <c r="S25" s="158"/>
      <c r="T25" s="224"/>
    </row>
    <row r="26" spans="2:20" ht="11.25">
      <c r="B26" s="23"/>
      <c r="C26" s="24"/>
      <c r="D26" s="166"/>
      <c r="E26" s="169"/>
      <c r="F26" s="24"/>
      <c r="G26" s="24"/>
      <c r="H26" s="226"/>
      <c r="I26" s="152"/>
      <c r="J26" s="227"/>
      <c r="K26" s="21"/>
      <c r="L26" s="21"/>
      <c r="M26" s="21"/>
      <c r="N26" s="228"/>
      <c r="O26" s="227"/>
      <c r="P26" s="21"/>
      <c r="Q26" s="21"/>
      <c r="R26" s="228"/>
      <c r="S26" s="229"/>
      <c r="T26" s="230"/>
    </row>
    <row r="27" spans="2:20" ht="11.25">
      <c r="B27" s="1063" t="s">
        <v>66</v>
      </c>
      <c r="C27" s="1064"/>
      <c r="D27" s="1064"/>
      <c r="E27" s="1064"/>
      <c r="F27" s="1064"/>
      <c r="G27" s="1064"/>
      <c r="H27" s="1064"/>
      <c r="I27" s="1064"/>
      <c r="J27" s="1064"/>
      <c r="K27" s="1064"/>
      <c r="L27" s="1064"/>
      <c r="M27" s="1064"/>
      <c r="N27" s="1064"/>
      <c r="O27" s="1064"/>
      <c r="P27" s="1064"/>
      <c r="Q27" s="1064"/>
      <c r="R27" s="1064"/>
      <c r="S27" s="1064"/>
      <c r="T27" s="1065"/>
    </row>
    <row r="28" spans="2:20" ht="11.25">
      <c r="B28" s="20"/>
      <c r="C28" s="21"/>
      <c r="D28" s="21"/>
      <c r="E28" s="21"/>
      <c r="F28" s="21"/>
      <c r="G28" s="21"/>
      <c r="H28" s="152"/>
      <c r="I28" s="152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</row>
    <row r="29" spans="2:20" ht="11.25">
      <c r="B29" s="170"/>
      <c r="C29" s="171"/>
      <c r="D29" s="171"/>
      <c r="E29" s="171"/>
      <c r="F29" s="171"/>
      <c r="G29" s="171"/>
      <c r="H29" s="172"/>
      <c r="I29" s="172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3"/>
    </row>
    <row r="30" spans="2:20" ht="11.25">
      <c r="B30" s="1059" t="s">
        <v>90</v>
      </c>
      <c r="C30" s="895"/>
      <c r="D30" s="895"/>
      <c r="E30" s="171"/>
      <c r="F30" s="171"/>
      <c r="G30" s="171"/>
      <c r="H30" s="895" t="s">
        <v>32</v>
      </c>
      <c r="I30" s="895"/>
      <c r="J30" s="895"/>
      <c r="K30" s="895"/>
      <c r="L30" s="895"/>
      <c r="M30" s="895"/>
      <c r="N30" s="895"/>
      <c r="O30" s="171"/>
      <c r="P30" s="171"/>
      <c r="Q30" s="171"/>
      <c r="R30" s="895" t="s">
        <v>33</v>
      </c>
      <c r="S30" s="895"/>
      <c r="T30" s="1060"/>
    </row>
    <row r="31" spans="2:20" ht="11.25">
      <c r="B31" s="170"/>
      <c r="C31" s="171"/>
      <c r="D31" s="171"/>
      <c r="E31" s="171"/>
      <c r="F31" s="171"/>
      <c r="G31" s="171"/>
      <c r="H31" s="172"/>
      <c r="I31" s="172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3"/>
    </row>
    <row r="32" spans="2:20" ht="11.25">
      <c r="B32" s="271"/>
      <c r="C32" s="175"/>
      <c r="D32" s="175"/>
      <c r="E32" s="171"/>
      <c r="F32" s="171"/>
      <c r="G32" s="171"/>
      <c r="H32" s="174"/>
      <c r="I32" s="176"/>
      <c r="J32" s="176"/>
      <c r="K32" s="176"/>
      <c r="L32" s="176"/>
      <c r="M32" s="174"/>
      <c r="N32" s="174"/>
      <c r="O32" s="171"/>
      <c r="P32" s="171"/>
      <c r="Q32" s="171"/>
      <c r="R32" s="175"/>
      <c r="S32" s="175"/>
      <c r="T32" s="272"/>
    </row>
    <row r="33" spans="2:20" ht="11.25">
      <c r="B33" s="1061" t="s">
        <v>34</v>
      </c>
      <c r="C33" s="890"/>
      <c r="D33" s="890"/>
      <c r="E33" s="171"/>
      <c r="F33" s="171"/>
      <c r="G33" s="174"/>
      <c r="H33" s="895" t="s">
        <v>34</v>
      </c>
      <c r="I33" s="895"/>
      <c r="J33" s="895"/>
      <c r="K33" s="895"/>
      <c r="L33" s="895"/>
      <c r="M33" s="895"/>
      <c r="N33" s="895"/>
      <c r="O33" s="171"/>
      <c r="P33" s="174"/>
      <c r="Q33" s="174"/>
      <c r="R33" s="890" t="s">
        <v>34</v>
      </c>
      <c r="S33" s="890"/>
      <c r="T33" s="1062"/>
    </row>
    <row r="34" spans="2:20">
      <c r="B34" s="231"/>
      <c r="C34" s="232"/>
      <c r="D34" s="232"/>
      <c r="E34" s="232"/>
      <c r="F34" s="232"/>
      <c r="G34" s="232"/>
      <c r="H34" s="233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4"/>
    </row>
    <row r="35" spans="2:20">
      <c r="B35" s="231"/>
      <c r="C35" s="232"/>
      <c r="D35" s="232"/>
      <c r="E35" s="232"/>
      <c r="F35" s="232"/>
      <c r="G35" s="232"/>
      <c r="H35" s="233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4"/>
    </row>
    <row r="36" spans="2:20">
      <c r="B36" s="231"/>
      <c r="C36" s="232"/>
      <c r="D36" s="232"/>
      <c r="E36" s="232"/>
      <c r="F36" s="232"/>
      <c r="G36" s="232"/>
      <c r="H36" s="233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4"/>
    </row>
    <row r="37" spans="2:20" ht="11.25" thickBot="1">
      <c r="B37" s="235"/>
      <c r="C37" s="236"/>
      <c r="D37" s="236"/>
      <c r="E37" s="236"/>
      <c r="F37" s="236"/>
      <c r="G37" s="236"/>
      <c r="H37" s="237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8"/>
    </row>
    <row r="38" spans="2:20" ht="11.25" thickTop="1"/>
  </sheetData>
  <mergeCells count="34">
    <mergeCell ref="B3:T6"/>
    <mergeCell ref="B7:D7"/>
    <mergeCell ref="E7:T8"/>
    <mergeCell ref="E9:T9"/>
    <mergeCell ref="B11:D11"/>
    <mergeCell ref="E11:I11"/>
    <mergeCell ref="J11:N11"/>
    <mergeCell ref="O11:R11"/>
    <mergeCell ref="S11:S12"/>
    <mergeCell ref="T11:T12"/>
    <mergeCell ref="Q12:Q13"/>
    <mergeCell ref="R12:R13"/>
    <mergeCell ref="B27:T27"/>
    <mergeCell ref="H12:H13"/>
    <mergeCell ref="I12:I13"/>
    <mergeCell ref="J12:J13"/>
    <mergeCell ref="K12:K13"/>
    <mergeCell ref="L12:L13"/>
    <mergeCell ref="M12:M13"/>
    <mergeCell ref="B12:B13"/>
    <mergeCell ref="C12:C13"/>
    <mergeCell ref="D12:D13"/>
    <mergeCell ref="E12:E13"/>
    <mergeCell ref="F12:F13"/>
    <mergeCell ref="G12:G13"/>
    <mergeCell ref="N12:N13"/>
    <mergeCell ref="O12:O13"/>
    <mergeCell ref="P12:P13"/>
    <mergeCell ref="B30:D30"/>
    <mergeCell ref="H30:N30"/>
    <mergeCell ref="R30:T30"/>
    <mergeCell ref="B33:D33"/>
    <mergeCell ref="H33:N33"/>
    <mergeCell ref="R33:T33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9"/>
  <sheetViews>
    <sheetView showGridLines="0" workbookViewId="0">
      <selection activeCell="W17" sqref="W17:W18"/>
    </sheetView>
  </sheetViews>
  <sheetFormatPr baseColWidth="10" defaultRowHeight="10.5"/>
  <cols>
    <col min="1" max="1" width="0.85546875" style="214" customWidth="1"/>
    <col min="2" max="7" width="9.7109375" style="214" customWidth="1"/>
    <col min="8" max="8" width="9.7109375" style="215" customWidth="1"/>
    <col min="9" max="20" width="9.7109375" style="214" customWidth="1"/>
    <col min="21" max="16384" width="11.42578125" style="214"/>
  </cols>
  <sheetData>
    <row r="1" spans="1:31" ht="5.0999999999999996" customHeight="1" thickBot="1"/>
    <row r="2" spans="1:31" s="209" customFormat="1" ht="15" customHeight="1" thickTop="1">
      <c r="B2" s="1077"/>
      <c r="C2" s="1078"/>
      <c r="D2" s="1078"/>
      <c r="E2" s="1078"/>
      <c r="F2" s="1078"/>
      <c r="G2" s="1078"/>
      <c r="H2" s="1078"/>
      <c r="I2" s="1078"/>
      <c r="J2" s="1078"/>
      <c r="K2" s="1078"/>
      <c r="L2" s="1078"/>
      <c r="M2" s="1078"/>
      <c r="N2" s="1078"/>
      <c r="O2" s="1078"/>
      <c r="P2" s="1078"/>
      <c r="Q2" s="1078"/>
      <c r="R2" s="1078"/>
      <c r="S2" s="1078"/>
      <c r="T2" s="1079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</row>
    <row r="3" spans="1:31" s="209" customFormat="1" ht="15" customHeight="1">
      <c r="B3" s="1041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3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</row>
    <row r="4" spans="1:31" s="209" customFormat="1" ht="15" customHeight="1">
      <c r="B4" s="1041"/>
      <c r="C4" s="1042"/>
      <c r="D4" s="1042"/>
      <c r="E4" s="1042"/>
      <c r="F4" s="1042"/>
      <c r="G4" s="1042"/>
      <c r="H4" s="1042"/>
      <c r="I4" s="1042"/>
      <c r="J4" s="1042"/>
      <c r="K4" s="1042"/>
      <c r="L4" s="1042"/>
      <c r="M4" s="1042"/>
      <c r="N4" s="1042"/>
      <c r="O4" s="1042"/>
      <c r="P4" s="1042"/>
      <c r="Q4" s="1042"/>
      <c r="R4" s="1042"/>
      <c r="S4" s="1042"/>
      <c r="T4" s="1043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</row>
    <row r="5" spans="1:31" s="209" customFormat="1" ht="15" customHeight="1">
      <c r="B5" s="1041"/>
      <c r="C5" s="1042"/>
      <c r="D5" s="1042"/>
      <c r="E5" s="1042"/>
      <c r="F5" s="1042"/>
      <c r="G5" s="1042"/>
      <c r="H5" s="1042"/>
      <c r="I5" s="1042"/>
      <c r="J5" s="1042"/>
      <c r="K5" s="1042"/>
      <c r="L5" s="1042"/>
      <c r="M5" s="1042"/>
      <c r="N5" s="1042"/>
      <c r="O5" s="1042"/>
      <c r="P5" s="1042"/>
      <c r="Q5" s="1042"/>
      <c r="R5" s="1042"/>
      <c r="S5" s="1042"/>
      <c r="T5" s="1043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</row>
    <row r="6" spans="1:31" s="209" customFormat="1" ht="15" customHeight="1">
      <c r="B6" s="1041"/>
      <c r="C6" s="1042"/>
      <c r="D6" s="1042"/>
      <c r="E6" s="1042"/>
      <c r="F6" s="1042"/>
      <c r="G6" s="1042"/>
      <c r="H6" s="1042"/>
      <c r="I6" s="1042"/>
      <c r="J6" s="1042"/>
      <c r="K6" s="1042"/>
      <c r="L6" s="1042"/>
      <c r="M6" s="1042"/>
      <c r="N6" s="1042"/>
      <c r="O6" s="1042"/>
      <c r="P6" s="1042"/>
      <c r="Q6" s="1042"/>
      <c r="R6" s="1042"/>
      <c r="S6" s="1042"/>
      <c r="T6" s="1043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</row>
    <row r="7" spans="1:31" s="209" customFormat="1" ht="12.75" customHeight="1">
      <c r="B7" s="273"/>
      <c r="C7" s="274"/>
      <c r="D7" s="274"/>
      <c r="E7" s="274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6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</row>
    <row r="8" spans="1:31" s="217" customFormat="1" ht="14.25" customHeight="1">
      <c r="A8" s="216"/>
      <c r="B8" s="1027" t="s">
        <v>0</v>
      </c>
      <c r="C8" s="960"/>
      <c r="D8" s="960"/>
      <c r="E8" s="1080" t="s">
        <v>1</v>
      </c>
      <c r="F8" s="1081"/>
      <c r="G8" s="1081"/>
      <c r="H8" s="1081"/>
      <c r="I8" s="1081"/>
      <c r="J8" s="1081"/>
      <c r="K8" s="1081"/>
      <c r="L8" s="1081"/>
      <c r="M8" s="1081"/>
      <c r="N8" s="1081"/>
      <c r="O8" s="1081"/>
      <c r="P8" s="1081"/>
      <c r="Q8" s="1081"/>
      <c r="R8" s="1081"/>
      <c r="S8" s="1081"/>
      <c r="T8" s="1082"/>
    </row>
    <row r="9" spans="1:31" ht="11.25">
      <c r="B9" s="356" t="s">
        <v>2</v>
      </c>
      <c r="C9" s="337" t="s">
        <v>3</v>
      </c>
      <c r="D9" s="337" t="s">
        <v>4</v>
      </c>
      <c r="E9" s="1083"/>
      <c r="F9" s="1084"/>
      <c r="G9" s="1084"/>
      <c r="H9" s="1084"/>
      <c r="I9" s="1084"/>
      <c r="J9" s="1084"/>
      <c r="K9" s="1084"/>
      <c r="L9" s="1084"/>
      <c r="M9" s="1084"/>
      <c r="N9" s="1084"/>
      <c r="O9" s="1084"/>
      <c r="P9" s="1084"/>
      <c r="Q9" s="1084"/>
      <c r="R9" s="1084"/>
      <c r="S9" s="1084"/>
      <c r="T9" s="1085"/>
    </row>
    <row r="10" spans="1:31">
      <c r="B10" s="277"/>
      <c r="C10" s="278"/>
      <c r="D10" s="279"/>
      <c r="E10" s="1086"/>
      <c r="F10" s="1087"/>
      <c r="G10" s="1087"/>
      <c r="H10" s="1087"/>
      <c r="I10" s="1087"/>
      <c r="J10" s="1087"/>
      <c r="K10" s="1087"/>
      <c r="L10" s="1087"/>
      <c r="M10" s="1087"/>
      <c r="N10" s="1087"/>
      <c r="O10" s="1087"/>
      <c r="P10" s="1087"/>
      <c r="Q10" s="1087"/>
      <c r="R10" s="1087"/>
      <c r="S10" s="1087"/>
      <c r="T10" s="1088"/>
    </row>
    <row r="11" spans="1:31">
      <c r="B11" s="27"/>
      <c r="C11" s="18"/>
      <c r="D11" s="18"/>
      <c r="E11" s="18"/>
      <c r="F11" s="18"/>
      <c r="G11" s="18"/>
      <c r="H11" s="280"/>
      <c r="I11" s="280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8"/>
    </row>
    <row r="12" spans="1:31" ht="10.5" customHeight="1">
      <c r="B12" s="1035" t="s">
        <v>199</v>
      </c>
      <c r="C12" s="1022"/>
      <c r="D12" s="1022"/>
      <c r="E12" s="1074" t="s">
        <v>12</v>
      </c>
      <c r="F12" s="1074"/>
      <c r="G12" s="1074"/>
      <c r="H12" s="1074"/>
      <c r="I12" s="1074"/>
      <c r="J12" s="495" t="s">
        <v>200</v>
      </c>
      <c r="K12" s="927"/>
      <c r="L12" s="927"/>
      <c r="M12" s="927"/>
      <c r="N12" s="496"/>
      <c r="O12" s="1074" t="s">
        <v>201</v>
      </c>
      <c r="P12" s="1074"/>
      <c r="Q12" s="1074"/>
      <c r="R12" s="1074"/>
      <c r="S12" s="1022" t="s">
        <v>153</v>
      </c>
      <c r="T12" s="1075" t="s">
        <v>202</v>
      </c>
    </row>
    <row r="13" spans="1:31" ht="21.75" customHeight="1">
      <c r="B13" s="1035" t="s">
        <v>2</v>
      </c>
      <c r="C13" s="1022" t="s">
        <v>3</v>
      </c>
      <c r="D13" s="1022" t="s">
        <v>4</v>
      </c>
      <c r="E13" s="1023" t="s">
        <v>42</v>
      </c>
      <c r="F13" s="1023" t="s">
        <v>43</v>
      </c>
      <c r="G13" s="1023" t="s">
        <v>44</v>
      </c>
      <c r="H13" s="1021" t="s">
        <v>45</v>
      </c>
      <c r="I13" s="1021" t="s">
        <v>203</v>
      </c>
      <c r="J13" s="1022" t="s">
        <v>204</v>
      </c>
      <c r="K13" s="1022" t="s">
        <v>205</v>
      </c>
      <c r="L13" s="1022" t="s">
        <v>206</v>
      </c>
      <c r="M13" s="1022" t="s">
        <v>207</v>
      </c>
      <c r="N13" s="1022" t="s">
        <v>208</v>
      </c>
      <c r="O13" s="1023" t="s">
        <v>209</v>
      </c>
      <c r="P13" s="1023" t="s">
        <v>210</v>
      </c>
      <c r="Q13" s="1023" t="s">
        <v>211</v>
      </c>
      <c r="R13" s="1021" t="s">
        <v>212</v>
      </c>
      <c r="S13" s="1022"/>
      <c r="T13" s="1076"/>
    </row>
    <row r="14" spans="1:31" ht="11.25">
      <c r="B14" s="1035"/>
      <c r="C14" s="1022"/>
      <c r="D14" s="1022"/>
      <c r="E14" s="1023"/>
      <c r="F14" s="1023"/>
      <c r="G14" s="1023"/>
      <c r="H14" s="1021"/>
      <c r="I14" s="1021"/>
      <c r="J14" s="1022"/>
      <c r="K14" s="1022"/>
      <c r="L14" s="1022"/>
      <c r="M14" s="1022"/>
      <c r="N14" s="1022"/>
      <c r="O14" s="1023"/>
      <c r="P14" s="1023"/>
      <c r="Q14" s="1023"/>
      <c r="R14" s="1021"/>
      <c r="S14" s="316" t="s">
        <v>193</v>
      </c>
      <c r="T14" s="357" t="s">
        <v>213</v>
      </c>
    </row>
    <row r="15" spans="1:31" ht="11.25">
      <c r="B15" s="157"/>
      <c r="C15" s="221"/>
      <c r="D15" s="159"/>
      <c r="E15" s="162"/>
      <c r="F15" s="222"/>
      <c r="G15" s="222"/>
      <c r="H15" s="222"/>
      <c r="I15" s="222"/>
      <c r="J15" s="162"/>
      <c r="K15" s="222"/>
      <c r="L15" s="222"/>
      <c r="M15" s="222"/>
      <c r="N15" s="163"/>
      <c r="O15" s="162"/>
      <c r="P15" s="222"/>
      <c r="Q15" s="222"/>
      <c r="R15" s="163"/>
      <c r="S15" s="158"/>
      <c r="T15" s="223"/>
    </row>
    <row r="16" spans="1:31" ht="11.25">
      <c r="B16" s="160"/>
      <c r="C16" s="222"/>
      <c r="D16" s="163"/>
      <c r="E16" s="162"/>
      <c r="F16" s="222"/>
      <c r="G16" s="222"/>
      <c r="H16" s="222"/>
      <c r="I16" s="222"/>
      <c r="J16" s="162"/>
      <c r="K16" s="222"/>
      <c r="L16" s="222"/>
      <c r="M16" s="222"/>
      <c r="N16" s="163"/>
      <c r="O16" s="162"/>
      <c r="P16" s="222"/>
      <c r="Q16" s="222"/>
      <c r="R16" s="163"/>
      <c r="S16" s="158"/>
      <c r="T16" s="224"/>
    </row>
    <row r="17" spans="2:20" ht="11.25">
      <c r="B17" s="160"/>
      <c r="C17" s="222"/>
      <c r="D17" s="163"/>
      <c r="E17" s="162"/>
      <c r="F17" s="222"/>
      <c r="G17" s="222"/>
      <c r="H17" s="222"/>
      <c r="I17" s="222"/>
      <c r="J17" s="162"/>
      <c r="K17" s="222"/>
      <c r="L17" s="222"/>
      <c r="M17" s="222"/>
      <c r="N17" s="163"/>
      <c r="O17" s="162"/>
      <c r="P17" s="222"/>
      <c r="Q17" s="222"/>
      <c r="R17" s="163"/>
      <c r="S17" s="158"/>
      <c r="T17" s="224"/>
    </row>
    <row r="18" spans="2:20" ht="11.25">
      <c r="B18" s="160"/>
      <c r="C18" s="222"/>
      <c r="D18" s="163"/>
      <c r="E18" s="162"/>
      <c r="F18" s="222"/>
      <c r="G18" s="222"/>
      <c r="H18" s="161"/>
      <c r="I18" s="161"/>
      <c r="J18" s="162"/>
      <c r="K18" s="222"/>
      <c r="L18" s="222"/>
      <c r="M18" s="222"/>
      <c r="N18" s="163"/>
      <c r="O18" s="162"/>
      <c r="P18" s="222"/>
      <c r="Q18" s="222"/>
      <c r="R18" s="163"/>
      <c r="S18" s="158"/>
      <c r="T18" s="225"/>
    </row>
    <row r="19" spans="2:20" ht="11.25">
      <c r="B19" s="160"/>
      <c r="C19" s="222"/>
      <c r="D19" s="163"/>
      <c r="E19" s="162"/>
      <c r="F19" s="222"/>
      <c r="G19" s="222"/>
      <c r="H19" s="222"/>
      <c r="I19" s="222"/>
      <c r="J19" s="162"/>
      <c r="K19" s="222"/>
      <c r="L19" s="222"/>
      <c r="M19" s="222"/>
      <c r="N19" s="163"/>
      <c r="O19" s="162"/>
      <c r="P19" s="222"/>
      <c r="Q19" s="222"/>
      <c r="R19" s="163"/>
      <c r="S19" s="158"/>
      <c r="T19" s="224"/>
    </row>
    <row r="20" spans="2:20" ht="11.25">
      <c r="B20" s="160"/>
      <c r="C20" s="222"/>
      <c r="D20" s="163"/>
      <c r="E20" s="162"/>
      <c r="F20" s="222"/>
      <c r="G20" s="222"/>
      <c r="H20" s="222"/>
      <c r="I20" s="222"/>
      <c r="J20" s="162"/>
      <c r="K20" s="222"/>
      <c r="L20" s="222"/>
      <c r="M20" s="222"/>
      <c r="N20" s="163"/>
      <c r="O20" s="162"/>
      <c r="P20" s="222"/>
      <c r="Q20" s="222"/>
      <c r="R20" s="163"/>
      <c r="S20" s="158"/>
      <c r="T20" s="224"/>
    </row>
    <row r="21" spans="2:20" ht="11.25">
      <c r="B21" s="160"/>
      <c r="C21" s="222"/>
      <c r="D21" s="163"/>
      <c r="E21" s="162"/>
      <c r="F21" s="222"/>
      <c r="G21" s="222"/>
      <c r="H21" s="222"/>
      <c r="I21" s="222"/>
      <c r="J21" s="162"/>
      <c r="K21" s="222"/>
      <c r="L21" s="222"/>
      <c r="M21" s="222"/>
      <c r="N21" s="163"/>
      <c r="O21" s="162"/>
      <c r="P21" s="222"/>
      <c r="Q21" s="222"/>
      <c r="R21" s="163"/>
      <c r="S21" s="158"/>
      <c r="T21" s="224"/>
    </row>
    <row r="22" spans="2:20" ht="11.25">
      <c r="B22" s="160"/>
      <c r="C22" s="222"/>
      <c r="D22" s="163"/>
      <c r="E22" s="162"/>
      <c r="F22" s="222"/>
      <c r="G22" s="222"/>
      <c r="H22" s="161"/>
      <c r="I22" s="161"/>
      <c r="J22" s="162"/>
      <c r="K22" s="222"/>
      <c r="L22" s="222"/>
      <c r="M22" s="222"/>
      <c r="N22" s="163"/>
      <c r="O22" s="162"/>
      <c r="P22" s="222"/>
      <c r="Q22" s="222"/>
      <c r="R22" s="163"/>
      <c r="S22" s="158"/>
      <c r="T22" s="224"/>
    </row>
    <row r="23" spans="2:20" ht="11.25">
      <c r="B23" s="160"/>
      <c r="C23" s="222"/>
      <c r="D23" s="163"/>
      <c r="E23" s="162"/>
      <c r="F23" s="222"/>
      <c r="G23" s="222"/>
      <c r="H23" s="222"/>
      <c r="I23" s="222"/>
      <c r="J23" s="162"/>
      <c r="K23" s="222"/>
      <c r="L23" s="222"/>
      <c r="M23" s="222"/>
      <c r="N23" s="163"/>
      <c r="O23" s="162"/>
      <c r="P23" s="222"/>
      <c r="Q23" s="222"/>
      <c r="R23" s="163"/>
      <c r="S23" s="158"/>
      <c r="T23" s="224"/>
    </row>
    <row r="24" spans="2:20" ht="11.25">
      <c r="B24" s="160"/>
      <c r="C24" s="222"/>
      <c r="D24" s="163"/>
      <c r="E24" s="162"/>
      <c r="F24" s="222"/>
      <c r="G24" s="222"/>
      <c r="H24" s="222"/>
      <c r="I24" s="222"/>
      <c r="J24" s="162"/>
      <c r="K24" s="222"/>
      <c r="L24" s="222"/>
      <c r="M24" s="222"/>
      <c r="N24" s="163"/>
      <c r="O24" s="162"/>
      <c r="P24" s="222"/>
      <c r="Q24" s="222"/>
      <c r="R24" s="163"/>
      <c r="S24" s="158"/>
      <c r="T24" s="224"/>
    </row>
    <row r="25" spans="2:20" ht="11.25">
      <c r="B25" s="160"/>
      <c r="C25" s="222"/>
      <c r="D25" s="163"/>
      <c r="E25" s="162"/>
      <c r="F25" s="222"/>
      <c r="G25" s="222"/>
      <c r="H25" s="222"/>
      <c r="I25" s="222"/>
      <c r="J25" s="162"/>
      <c r="K25" s="222"/>
      <c r="L25" s="222"/>
      <c r="M25" s="222"/>
      <c r="N25" s="163"/>
      <c r="O25" s="162"/>
      <c r="P25" s="152"/>
      <c r="Q25" s="152"/>
      <c r="R25" s="163"/>
      <c r="S25" s="158"/>
      <c r="T25" s="224"/>
    </row>
    <row r="26" spans="2:20" ht="11.25">
      <c r="B26" s="160"/>
      <c r="C26" s="222"/>
      <c r="D26" s="163"/>
      <c r="E26" s="162"/>
      <c r="F26" s="222"/>
      <c r="G26" s="222"/>
      <c r="H26" s="222"/>
      <c r="I26" s="222"/>
      <c r="J26" s="162"/>
      <c r="K26" s="222"/>
      <c r="L26" s="222"/>
      <c r="M26" s="222"/>
      <c r="N26" s="163"/>
      <c r="O26" s="162"/>
      <c r="P26" s="152"/>
      <c r="Q26" s="152"/>
      <c r="R26" s="163"/>
      <c r="S26" s="158"/>
      <c r="T26" s="224"/>
    </row>
    <row r="27" spans="2:20" ht="11.25">
      <c r="B27" s="23"/>
      <c r="C27" s="24"/>
      <c r="D27" s="166"/>
      <c r="E27" s="169"/>
      <c r="F27" s="24"/>
      <c r="G27" s="24"/>
      <c r="H27" s="226"/>
      <c r="I27" s="152"/>
      <c r="J27" s="227"/>
      <c r="K27" s="21"/>
      <c r="L27" s="21"/>
      <c r="M27" s="21"/>
      <c r="N27" s="228"/>
      <c r="O27" s="227"/>
      <c r="P27" s="21"/>
      <c r="Q27" s="21"/>
      <c r="R27" s="228"/>
      <c r="S27" s="229"/>
      <c r="T27" s="230"/>
    </row>
    <row r="28" spans="2:20" ht="11.25">
      <c r="B28" s="1063" t="s">
        <v>66</v>
      </c>
      <c r="C28" s="1064"/>
      <c r="D28" s="1064"/>
      <c r="E28" s="1064"/>
      <c r="F28" s="1064"/>
      <c r="G28" s="1064"/>
      <c r="H28" s="1064"/>
      <c r="I28" s="1064"/>
      <c r="J28" s="1064"/>
      <c r="K28" s="1064"/>
      <c r="L28" s="1064"/>
      <c r="M28" s="1064"/>
      <c r="N28" s="1064"/>
      <c r="O28" s="1064"/>
      <c r="P28" s="1064"/>
      <c r="Q28" s="1064"/>
      <c r="R28" s="1064"/>
      <c r="S28" s="1064"/>
      <c r="T28" s="1065"/>
    </row>
    <row r="29" spans="2:20">
      <c r="B29" s="27"/>
      <c r="C29" s="18"/>
      <c r="D29" s="18"/>
      <c r="E29" s="18"/>
      <c r="F29" s="18"/>
      <c r="G29" s="18"/>
      <c r="H29" s="280"/>
      <c r="I29" s="280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28"/>
    </row>
    <row r="30" spans="2:20" ht="11.25">
      <c r="B30" s="170"/>
      <c r="C30" s="171"/>
      <c r="D30" s="171"/>
      <c r="E30" s="171"/>
      <c r="F30" s="171"/>
      <c r="G30" s="171"/>
      <c r="H30" s="172"/>
      <c r="I30" s="172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3"/>
    </row>
    <row r="31" spans="2:20" ht="11.25">
      <c r="B31" s="1059" t="s">
        <v>90</v>
      </c>
      <c r="C31" s="895"/>
      <c r="D31" s="895"/>
      <c r="E31" s="171"/>
      <c r="F31" s="171"/>
      <c r="G31" s="171"/>
      <c r="H31" s="895" t="s">
        <v>32</v>
      </c>
      <c r="I31" s="895"/>
      <c r="J31" s="895"/>
      <c r="K31" s="895"/>
      <c r="L31" s="895"/>
      <c r="M31" s="895"/>
      <c r="N31" s="895"/>
      <c r="O31" s="171"/>
      <c r="P31" s="171"/>
      <c r="Q31" s="171"/>
      <c r="R31" s="895" t="s">
        <v>33</v>
      </c>
      <c r="S31" s="895"/>
      <c r="T31" s="1060"/>
    </row>
    <row r="32" spans="2:20" ht="11.25">
      <c r="B32" s="170"/>
      <c r="C32" s="171"/>
      <c r="D32" s="171"/>
      <c r="E32" s="171"/>
      <c r="F32" s="171"/>
      <c r="G32" s="171"/>
      <c r="H32" s="172"/>
      <c r="I32" s="172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3"/>
    </row>
    <row r="33" spans="2:20" ht="11.25">
      <c r="B33" s="271"/>
      <c r="C33" s="175"/>
      <c r="D33" s="175"/>
      <c r="E33" s="171"/>
      <c r="F33" s="171"/>
      <c r="G33" s="171"/>
      <c r="H33" s="174"/>
      <c r="I33" s="176"/>
      <c r="J33" s="176"/>
      <c r="K33" s="176"/>
      <c r="L33" s="176"/>
      <c r="M33" s="174"/>
      <c r="N33" s="174"/>
      <c r="O33" s="171"/>
      <c r="P33" s="171"/>
      <c r="Q33" s="171"/>
      <c r="R33" s="175"/>
      <c r="S33" s="175"/>
      <c r="T33" s="272"/>
    </row>
    <row r="34" spans="2:20" ht="11.25">
      <c r="B34" s="1061" t="s">
        <v>34</v>
      </c>
      <c r="C34" s="890"/>
      <c r="D34" s="890"/>
      <c r="E34" s="171"/>
      <c r="F34" s="171"/>
      <c r="G34" s="174"/>
      <c r="H34" s="895" t="s">
        <v>34</v>
      </c>
      <c r="I34" s="895"/>
      <c r="J34" s="895"/>
      <c r="K34" s="895"/>
      <c r="L34" s="895"/>
      <c r="M34" s="895"/>
      <c r="N34" s="895"/>
      <c r="O34" s="171"/>
      <c r="P34" s="174"/>
      <c r="Q34" s="174"/>
      <c r="R34" s="890" t="s">
        <v>34</v>
      </c>
      <c r="S34" s="890"/>
      <c r="T34" s="1062"/>
    </row>
    <row r="35" spans="2:20">
      <c r="B35" s="231"/>
      <c r="C35" s="232"/>
      <c r="D35" s="232"/>
      <c r="E35" s="232"/>
      <c r="F35" s="232"/>
      <c r="G35" s="232"/>
      <c r="H35" s="233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4"/>
    </row>
    <row r="36" spans="2:20">
      <c r="B36" s="231"/>
      <c r="C36" s="232"/>
      <c r="D36" s="232"/>
      <c r="E36" s="232"/>
      <c r="F36" s="232"/>
      <c r="G36" s="232"/>
      <c r="H36" s="233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4"/>
    </row>
    <row r="37" spans="2:20">
      <c r="B37" s="231"/>
      <c r="C37" s="232"/>
      <c r="D37" s="232"/>
      <c r="E37" s="232"/>
      <c r="F37" s="232"/>
      <c r="G37" s="232"/>
      <c r="H37" s="233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4"/>
    </row>
    <row r="38" spans="2:20" ht="11.25" thickBot="1">
      <c r="B38" s="235"/>
      <c r="C38" s="236"/>
      <c r="D38" s="236"/>
      <c r="E38" s="236"/>
      <c r="F38" s="236"/>
      <c r="G38" s="236"/>
      <c r="H38" s="237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8"/>
    </row>
    <row r="39" spans="2:20" ht="11.25" thickTop="1"/>
  </sheetData>
  <mergeCells count="34">
    <mergeCell ref="B2:T6"/>
    <mergeCell ref="B8:D8"/>
    <mergeCell ref="E8:T9"/>
    <mergeCell ref="E10:T10"/>
    <mergeCell ref="B12:D12"/>
    <mergeCell ref="E12:I12"/>
    <mergeCell ref="J12:N12"/>
    <mergeCell ref="O12:R12"/>
    <mergeCell ref="S12:S13"/>
    <mergeCell ref="T12:T13"/>
    <mergeCell ref="Q13:Q14"/>
    <mergeCell ref="R13:R14"/>
    <mergeCell ref="B28:T28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N13:N14"/>
    <mergeCell ref="O13:O14"/>
    <mergeCell ref="P13:P14"/>
    <mergeCell ref="B31:D31"/>
    <mergeCell ref="H31:N31"/>
    <mergeCell ref="R31:T31"/>
    <mergeCell ref="B34:D34"/>
    <mergeCell ref="H34:N34"/>
    <mergeCell ref="R34:T3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8"/>
  <sheetViews>
    <sheetView showGridLines="0" topLeftCell="F1" workbookViewId="0">
      <selection activeCell="V20" sqref="V20:V21"/>
    </sheetView>
  </sheetViews>
  <sheetFormatPr baseColWidth="10" defaultRowHeight="10.5"/>
  <cols>
    <col min="1" max="1" width="0.85546875" style="214" customWidth="1"/>
    <col min="2" max="7" width="9.7109375" style="214" customWidth="1"/>
    <col min="8" max="9" width="9.7109375" style="215" customWidth="1"/>
    <col min="10" max="20" width="9.7109375" style="214" customWidth="1"/>
    <col min="21" max="21" width="16.28515625" style="214" customWidth="1"/>
    <col min="22" max="16384" width="11.42578125" style="214"/>
  </cols>
  <sheetData>
    <row r="1" spans="1:32" ht="5.0999999999999996" customHeight="1" thickBot="1"/>
    <row r="2" spans="1:32" s="8" customFormat="1" ht="15" customHeight="1" thickTop="1">
      <c r="B2" s="1098"/>
      <c r="C2" s="1099"/>
      <c r="D2" s="1099"/>
      <c r="E2" s="1099"/>
      <c r="F2" s="1099"/>
      <c r="G2" s="1099"/>
      <c r="H2" s="1099"/>
      <c r="I2" s="1099"/>
      <c r="J2" s="1099"/>
      <c r="K2" s="1099"/>
      <c r="L2" s="1099"/>
      <c r="M2" s="1099"/>
      <c r="N2" s="1099"/>
      <c r="O2" s="1099"/>
      <c r="P2" s="1099"/>
      <c r="Q2" s="1099"/>
      <c r="R2" s="1099"/>
      <c r="S2" s="1099"/>
      <c r="T2" s="1099"/>
      <c r="U2" s="1100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</row>
    <row r="3" spans="1:32" s="8" customFormat="1" ht="15" customHeight="1">
      <c r="B3" s="1101"/>
      <c r="C3" s="1102"/>
      <c r="D3" s="1102"/>
      <c r="E3" s="1102"/>
      <c r="F3" s="1102"/>
      <c r="G3" s="1102"/>
      <c r="H3" s="1102"/>
      <c r="I3" s="1102"/>
      <c r="J3" s="1102"/>
      <c r="K3" s="1102"/>
      <c r="L3" s="1102"/>
      <c r="M3" s="1102"/>
      <c r="N3" s="1102"/>
      <c r="O3" s="1102"/>
      <c r="P3" s="1102"/>
      <c r="Q3" s="1102"/>
      <c r="R3" s="1102"/>
      <c r="S3" s="1102"/>
      <c r="T3" s="1102"/>
      <c r="U3" s="1103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</row>
    <row r="4" spans="1:32" s="8" customFormat="1" ht="15" customHeight="1">
      <c r="B4" s="1101"/>
      <c r="C4" s="1102"/>
      <c r="D4" s="1102"/>
      <c r="E4" s="1102"/>
      <c r="F4" s="1102"/>
      <c r="G4" s="1102"/>
      <c r="H4" s="1102"/>
      <c r="I4" s="1102"/>
      <c r="J4" s="1102"/>
      <c r="K4" s="1102"/>
      <c r="L4" s="1102"/>
      <c r="M4" s="1102"/>
      <c r="N4" s="1102"/>
      <c r="O4" s="1102"/>
      <c r="P4" s="1102"/>
      <c r="Q4" s="1102"/>
      <c r="R4" s="1102"/>
      <c r="S4" s="1102"/>
      <c r="T4" s="1102"/>
      <c r="U4" s="1103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s="8" customFormat="1" ht="15" customHeight="1">
      <c r="B5" s="1101"/>
      <c r="C5" s="1102"/>
      <c r="D5" s="1102"/>
      <c r="E5" s="1102"/>
      <c r="F5" s="1102"/>
      <c r="G5" s="1102"/>
      <c r="H5" s="1102"/>
      <c r="I5" s="1102"/>
      <c r="J5" s="1102"/>
      <c r="K5" s="1102"/>
      <c r="L5" s="1102"/>
      <c r="M5" s="1102"/>
      <c r="N5" s="1102"/>
      <c r="O5" s="1102"/>
      <c r="P5" s="1102"/>
      <c r="Q5" s="1102"/>
      <c r="R5" s="1102"/>
      <c r="S5" s="1102"/>
      <c r="T5" s="1102"/>
      <c r="U5" s="1103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</row>
    <row r="6" spans="1:32" s="8" customFormat="1" ht="15" customHeight="1">
      <c r="B6" s="1101"/>
      <c r="C6" s="1102"/>
      <c r="D6" s="1102"/>
      <c r="E6" s="1102"/>
      <c r="F6" s="1102"/>
      <c r="G6" s="1102"/>
      <c r="H6" s="1102"/>
      <c r="I6" s="1102"/>
      <c r="J6" s="1102"/>
      <c r="K6" s="1102"/>
      <c r="L6" s="1102"/>
      <c r="M6" s="1102"/>
      <c r="N6" s="1102"/>
      <c r="O6" s="1102"/>
      <c r="P6" s="1102"/>
      <c r="Q6" s="1102"/>
      <c r="R6" s="1102"/>
      <c r="S6" s="1102"/>
      <c r="T6" s="1102"/>
      <c r="U6" s="1103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</row>
    <row r="7" spans="1:32" s="217" customFormat="1" ht="16.5" customHeight="1">
      <c r="A7" s="216"/>
      <c r="B7" s="1104"/>
      <c r="C7" s="1105"/>
      <c r="D7" s="1105"/>
      <c r="E7" s="1105"/>
      <c r="F7" s="1105"/>
      <c r="G7" s="1105"/>
      <c r="H7" s="1105"/>
      <c r="I7" s="1105"/>
      <c r="J7" s="1105"/>
      <c r="K7" s="1105"/>
      <c r="L7" s="1105"/>
      <c r="M7" s="1105"/>
      <c r="N7" s="1105"/>
      <c r="O7" s="1105"/>
      <c r="P7" s="1105"/>
      <c r="Q7" s="1105"/>
      <c r="R7" s="1105"/>
      <c r="S7" s="1105"/>
      <c r="T7" s="1105"/>
      <c r="U7" s="1106"/>
    </row>
    <row r="8" spans="1:32" s="217" customFormat="1" ht="10.5" customHeight="1">
      <c r="A8" s="216"/>
      <c r="B8" s="1066" t="s">
        <v>0</v>
      </c>
      <c r="C8" s="1067"/>
      <c r="D8" s="1067"/>
      <c r="E8" s="1068" t="s">
        <v>1</v>
      </c>
      <c r="F8" s="1069"/>
      <c r="G8" s="1069"/>
      <c r="H8" s="1069"/>
      <c r="I8" s="1069"/>
      <c r="J8" s="1069"/>
      <c r="K8" s="1069"/>
      <c r="L8" s="1069"/>
      <c r="M8" s="1069"/>
      <c r="N8" s="1069"/>
      <c r="O8" s="1069"/>
      <c r="P8" s="1069"/>
      <c r="Q8" s="1069"/>
      <c r="R8" s="1069"/>
      <c r="S8" s="1069"/>
      <c r="T8" s="1069"/>
      <c r="U8" s="1070"/>
    </row>
    <row r="9" spans="1:32" ht="11.25">
      <c r="B9" s="358" t="s">
        <v>2</v>
      </c>
      <c r="C9" s="359" t="s">
        <v>3</v>
      </c>
      <c r="D9" s="359" t="s">
        <v>4</v>
      </c>
      <c r="E9" s="1071"/>
      <c r="F9" s="1072"/>
      <c r="G9" s="1072"/>
      <c r="H9" s="1072"/>
      <c r="I9" s="1072"/>
      <c r="J9" s="1072"/>
      <c r="K9" s="1072"/>
      <c r="L9" s="1072"/>
      <c r="M9" s="1072"/>
      <c r="N9" s="1072"/>
      <c r="O9" s="1072"/>
      <c r="P9" s="1072"/>
      <c r="Q9" s="1072"/>
      <c r="R9" s="1072"/>
      <c r="S9" s="1072"/>
      <c r="T9" s="1072"/>
      <c r="U9" s="1073"/>
    </row>
    <row r="10" spans="1:32" ht="12.75" customHeight="1">
      <c r="B10" s="218">
        <v>2</v>
      </c>
      <c r="C10" s="219" t="s">
        <v>267</v>
      </c>
      <c r="D10" s="220" t="s">
        <v>268</v>
      </c>
      <c r="E10" s="915" t="s">
        <v>335</v>
      </c>
      <c r="F10" s="916"/>
      <c r="G10" s="916"/>
      <c r="H10" s="916"/>
      <c r="I10" s="916"/>
      <c r="J10" s="916"/>
      <c r="K10" s="916"/>
      <c r="L10" s="916"/>
      <c r="M10" s="916"/>
      <c r="N10" s="916"/>
      <c r="O10" s="916"/>
      <c r="P10" s="916"/>
      <c r="Q10" s="916"/>
      <c r="R10" s="916"/>
      <c r="S10" s="916"/>
      <c r="T10" s="916"/>
      <c r="U10" s="917"/>
    </row>
    <row r="11" spans="1:32" ht="11.25">
      <c r="B11" s="20"/>
      <c r="C11" s="21"/>
      <c r="D11" s="21"/>
      <c r="E11" s="21"/>
      <c r="F11" s="21"/>
      <c r="G11" s="21"/>
      <c r="H11" s="284"/>
      <c r="I11" s="284"/>
      <c r="J11" s="284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</row>
    <row r="12" spans="1:32" ht="10.5" customHeight="1">
      <c r="B12" s="1107" t="s">
        <v>199</v>
      </c>
      <c r="C12" s="927"/>
      <c r="D12" s="927"/>
      <c r="E12" s="496"/>
      <c r="F12" s="619" t="s">
        <v>12</v>
      </c>
      <c r="G12" s="620"/>
      <c r="H12" s="620"/>
      <c r="I12" s="620"/>
      <c r="J12" s="621"/>
      <c r="K12" s="495" t="s">
        <v>200</v>
      </c>
      <c r="L12" s="927"/>
      <c r="M12" s="927"/>
      <c r="N12" s="927"/>
      <c r="O12" s="496"/>
      <c r="P12" s="619" t="s">
        <v>201</v>
      </c>
      <c r="Q12" s="620"/>
      <c r="R12" s="620"/>
      <c r="S12" s="621"/>
      <c r="T12" s="1022" t="s">
        <v>153</v>
      </c>
      <c r="U12" s="1075" t="s">
        <v>202</v>
      </c>
    </row>
    <row r="13" spans="1:32" ht="21.75" customHeight="1">
      <c r="B13" s="1096" t="s">
        <v>155</v>
      </c>
      <c r="C13" s="1022" t="s">
        <v>2</v>
      </c>
      <c r="D13" s="1022" t="s">
        <v>3</v>
      </c>
      <c r="E13" s="1022" t="s">
        <v>4</v>
      </c>
      <c r="F13" s="1023" t="s">
        <v>42</v>
      </c>
      <c r="G13" s="1023" t="s">
        <v>43</v>
      </c>
      <c r="H13" s="1023" t="s">
        <v>44</v>
      </c>
      <c r="I13" s="1021" t="s">
        <v>45</v>
      </c>
      <c r="J13" s="1021" t="s">
        <v>203</v>
      </c>
      <c r="K13" s="1022" t="s">
        <v>204</v>
      </c>
      <c r="L13" s="1022" t="s">
        <v>205</v>
      </c>
      <c r="M13" s="1022" t="s">
        <v>206</v>
      </c>
      <c r="N13" s="1022" t="s">
        <v>207</v>
      </c>
      <c r="O13" s="1022" t="s">
        <v>208</v>
      </c>
      <c r="P13" s="1094" t="s">
        <v>209</v>
      </c>
      <c r="Q13" s="1094" t="s">
        <v>210</v>
      </c>
      <c r="R13" s="1094" t="s">
        <v>211</v>
      </c>
      <c r="S13" s="1089" t="s">
        <v>212</v>
      </c>
      <c r="T13" s="1022"/>
      <c r="U13" s="1076"/>
    </row>
    <row r="14" spans="1:32" ht="10.5" customHeight="1">
      <c r="B14" s="1097"/>
      <c r="C14" s="1022"/>
      <c r="D14" s="1022"/>
      <c r="E14" s="1022"/>
      <c r="F14" s="1023"/>
      <c r="G14" s="1023"/>
      <c r="H14" s="1023"/>
      <c r="I14" s="1021"/>
      <c r="J14" s="1021"/>
      <c r="K14" s="1093"/>
      <c r="L14" s="1093"/>
      <c r="M14" s="1093"/>
      <c r="N14" s="1093"/>
      <c r="O14" s="1093"/>
      <c r="P14" s="1095"/>
      <c r="Q14" s="1095"/>
      <c r="R14" s="1095"/>
      <c r="S14" s="1090"/>
      <c r="T14" s="316" t="s">
        <v>193</v>
      </c>
      <c r="U14" s="357" t="s">
        <v>213</v>
      </c>
    </row>
    <row r="15" spans="1:32" ht="12">
      <c r="B15" s="157" t="s">
        <v>307</v>
      </c>
      <c r="C15" s="221" t="s">
        <v>298</v>
      </c>
      <c r="D15" s="222" t="s">
        <v>267</v>
      </c>
      <c r="E15" s="163" t="s">
        <v>268</v>
      </c>
      <c r="F15" s="222" t="s">
        <v>300</v>
      </c>
      <c r="G15" s="222" t="s">
        <v>301</v>
      </c>
      <c r="H15" s="222" t="s">
        <v>302</v>
      </c>
      <c r="I15" s="222" t="s">
        <v>303</v>
      </c>
      <c r="J15" s="222"/>
      <c r="K15" s="402" t="s">
        <v>311</v>
      </c>
      <c r="L15" s="402" t="s">
        <v>302</v>
      </c>
      <c r="M15" s="402" t="s">
        <v>302</v>
      </c>
      <c r="N15" s="402">
        <v>9</v>
      </c>
      <c r="O15" s="402" t="s">
        <v>312</v>
      </c>
      <c r="P15" s="384">
        <v>2161</v>
      </c>
      <c r="Q15" s="384" t="s">
        <v>302</v>
      </c>
      <c r="R15" s="384" t="s">
        <v>302</v>
      </c>
      <c r="S15" s="387" t="s">
        <v>314</v>
      </c>
      <c r="T15" s="388" t="s">
        <v>315</v>
      </c>
      <c r="U15" s="389">
        <v>100000</v>
      </c>
    </row>
    <row r="16" spans="1:32" ht="12">
      <c r="B16" s="160" t="s">
        <v>307</v>
      </c>
      <c r="C16" s="221" t="s">
        <v>298</v>
      </c>
      <c r="D16" s="222" t="s">
        <v>267</v>
      </c>
      <c r="E16" s="163" t="s">
        <v>268</v>
      </c>
      <c r="F16" s="222" t="s">
        <v>300</v>
      </c>
      <c r="G16" s="222" t="s">
        <v>301</v>
      </c>
      <c r="H16" s="222" t="s">
        <v>302</v>
      </c>
      <c r="I16" s="222" t="s">
        <v>303</v>
      </c>
      <c r="J16" s="222"/>
      <c r="K16" s="402" t="s">
        <v>311</v>
      </c>
      <c r="L16" s="402" t="s">
        <v>302</v>
      </c>
      <c r="M16" s="402" t="s">
        <v>302</v>
      </c>
      <c r="N16" s="402">
        <v>9</v>
      </c>
      <c r="O16" s="402" t="s">
        <v>312</v>
      </c>
      <c r="P16" s="384" t="s">
        <v>313</v>
      </c>
      <c r="Q16" s="384" t="s">
        <v>302</v>
      </c>
      <c r="R16" s="384" t="s">
        <v>302</v>
      </c>
      <c r="S16" s="387" t="s">
        <v>314</v>
      </c>
      <c r="T16" s="388" t="s">
        <v>315</v>
      </c>
      <c r="U16" s="389">
        <v>200000</v>
      </c>
    </row>
    <row r="17" spans="2:21" ht="11.25">
      <c r="B17" s="160"/>
      <c r="C17" s="222"/>
      <c r="D17" s="222"/>
      <c r="E17" s="163"/>
      <c r="F17" s="222"/>
      <c r="G17" s="222"/>
      <c r="H17" s="222"/>
      <c r="I17" s="222"/>
      <c r="J17" s="222"/>
      <c r="K17" s="162"/>
      <c r="L17" s="222"/>
      <c r="M17" s="222"/>
      <c r="N17" s="222"/>
      <c r="O17" s="163"/>
      <c r="P17" s="162"/>
      <c r="Q17" s="222"/>
      <c r="R17" s="222"/>
      <c r="S17" s="163"/>
      <c r="T17" s="158"/>
      <c r="U17" s="224"/>
    </row>
    <row r="18" spans="2:21" ht="11.25">
      <c r="B18" s="160"/>
      <c r="C18" s="222"/>
      <c r="D18" s="222"/>
      <c r="E18" s="163"/>
      <c r="F18" s="222"/>
      <c r="G18" s="222"/>
      <c r="H18" s="161"/>
      <c r="I18" s="161"/>
      <c r="J18" s="161"/>
      <c r="K18" s="162"/>
      <c r="L18" s="222"/>
      <c r="M18" s="222"/>
      <c r="N18" s="222"/>
      <c r="O18" s="163"/>
      <c r="P18" s="162"/>
      <c r="Q18" s="222"/>
      <c r="R18" s="222"/>
      <c r="S18" s="163"/>
      <c r="T18" s="158"/>
      <c r="U18" s="225"/>
    </row>
    <row r="19" spans="2:21" ht="11.25">
      <c r="B19" s="160"/>
      <c r="C19" s="222"/>
      <c r="D19" s="222"/>
      <c r="E19" s="163"/>
      <c r="F19" s="222"/>
      <c r="G19" s="222"/>
      <c r="H19" s="222"/>
      <c r="I19" s="222"/>
      <c r="J19" s="222"/>
      <c r="K19" s="162"/>
      <c r="L19" s="222"/>
      <c r="M19" s="222"/>
      <c r="N19" s="222"/>
      <c r="O19" s="163"/>
      <c r="P19" s="162"/>
      <c r="Q19" s="222"/>
      <c r="R19" s="222"/>
      <c r="S19" s="163"/>
      <c r="T19" s="158"/>
      <c r="U19" s="224"/>
    </row>
    <row r="20" spans="2:21" ht="11.25">
      <c r="B20" s="160"/>
      <c r="C20" s="222"/>
      <c r="D20" s="222"/>
      <c r="E20" s="163"/>
      <c r="F20" s="222"/>
      <c r="G20" s="222"/>
      <c r="H20" s="222"/>
      <c r="I20" s="222"/>
      <c r="J20" s="222"/>
      <c r="K20" s="162"/>
      <c r="L20" s="222"/>
      <c r="M20" s="222"/>
      <c r="N20" s="222"/>
      <c r="O20" s="163"/>
      <c r="P20" s="162"/>
      <c r="Q20" s="222"/>
      <c r="R20" s="222"/>
      <c r="S20" s="163"/>
      <c r="T20" s="158"/>
      <c r="U20" s="224"/>
    </row>
    <row r="21" spans="2:21" ht="11.25">
      <c r="B21" s="160"/>
      <c r="C21" s="222"/>
      <c r="D21" s="222"/>
      <c r="E21" s="163"/>
      <c r="F21" s="222"/>
      <c r="G21" s="222"/>
      <c r="H21" s="222"/>
      <c r="I21" s="222"/>
      <c r="J21" s="222"/>
      <c r="K21" s="162"/>
      <c r="L21" s="222"/>
      <c r="M21" s="222"/>
      <c r="N21" s="222"/>
      <c r="O21" s="163"/>
      <c r="P21" s="162"/>
      <c r="Q21" s="222"/>
      <c r="R21" s="222"/>
      <c r="S21" s="163"/>
      <c r="T21" s="158"/>
      <c r="U21" s="224"/>
    </row>
    <row r="22" spans="2:21" ht="11.25">
      <c r="B22" s="160"/>
      <c r="C22" s="222"/>
      <c r="D22" s="222"/>
      <c r="E22" s="163"/>
      <c r="F22" s="222"/>
      <c r="G22" s="222"/>
      <c r="H22" s="161"/>
      <c r="I22" s="161"/>
      <c r="J22" s="161"/>
      <c r="K22" s="162"/>
      <c r="L22" s="222"/>
      <c r="M22" s="222"/>
      <c r="N22" s="222"/>
      <c r="O22" s="163"/>
      <c r="P22" s="162"/>
      <c r="Q22" s="222"/>
      <c r="R22" s="222"/>
      <c r="S22" s="163"/>
      <c r="T22" s="158"/>
      <c r="U22" s="224"/>
    </row>
    <row r="23" spans="2:21" ht="11.25">
      <c r="B23" s="160"/>
      <c r="C23" s="222"/>
      <c r="D23" s="222"/>
      <c r="E23" s="163"/>
      <c r="F23" s="222"/>
      <c r="G23" s="222"/>
      <c r="H23" s="222"/>
      <c r="I23" s="222"/>
      <c r="J23" s="222"/>
      <c r="K23" s="162"/>
      <c r="L23" s="222"/>
      <c r="M23" s="222"/>
      <c r="N23" s="222"/>
      <c r="O23" s="163"/>
      <c r="P23" s="162"/>
      <c r="Q23" s="222"/>
      <c r="R23" s="222"/>
      <c r="S23" s="163"/>
      <c r="T23" s="158"/>
      <c r="U23" s="224"/>
    </row>
    <row r="24" spans="2:21" ht="11.25">
      <c r="B24" s="160"/>
      <c r="C24" s="222"/>
      <c r="D24" s="222"/>
      <c r="E24" s="163"/>
      <c r="F24" s="222"/>
      <c r="G24" s="222"/>
      <c r="H24" s="222"/>
      <c r="I24" s="222"/>
      <c r="J24" s="222"/>
      <c r="K24" s="162"/>
      <c r="L24" s="222"/>
      <c r="M24" s="222"/>
      <c r="N24" s="222"/>
      <c r="O24" s="163"/>
      <c r="P24" s="162"/>
      <c r="Q24" s="222"/>
      <c r="R24" s="222"/>
      <c r="S24" s="163"/>
      <c r="T24" s="158"/>
      <c r="U24" s="224"/>
    </row>
    <row r="25" spans="2:21" ht="11.25">
      <c r="B25" s="160"/>
      <c r="C25" s="222"/>
      <c r="D25" s="222"/>
      <c r="E25" s="163"/>
      <c r="F25" s="222"/>
      <c r="G25" s="222"/>
      <c r="H25" s="222"/>
      <c r="I25" s="222"/>
      <c r="J25" s="222"/>
      <c r="K25" s="162"/>
      <c r="L25" s="222"/>
      <c r="M25" s="222"/>
      <c r="N25" s="222"/>
      <c r="O25" s="163"/>
      <c r="P25" s="162"/>
      <c r="Q25" s="284"/>
      <c r="R25" s="284"/>
      <c r="S25" s="163"/>
      <c r="T25" s="158"/>
      <c r="U25" s="224"/>
    </row>
    <row r="26" spans="2:21" ht="11.25">
      <c r="B26" s="160"/>
      <c r="C26" s="222"/>
      <c r="D26" s="222"/>
      <c r="E26" s="163"/>
      <c r="F26" s="222"/>
      <c r="G26" s="222"/>
      <c r="H26" s="222"/>
      <c r="I26" s="222"/>
      <c r="J26" s="222"/>
      <c r="K26" s="162"/>
      <c r="L26" s="222"/>
      <c r="M26" s="222"/>
      <c r="N26" s="222"/>
      <c r="O26" s="163"/>
      <c r="P26" s="162"/>
      <c r="Q26" s="284"/>
      <c r="R26" s="284"/>
      <c r="S26" s="163"/>
      <c r="T26" s="158"/>
      <c r="U26" s="224"/>
    </row>
    <row r="27" spans="2:21" ht="11.25">
      <c r="B27" s="23"/>
      <c r="C27" s="24"/>
      <c r="D27" s="24"/>
      <c r="E27" s="166"/>
      <c r="F27" s="24"/>
      <c r="G27" s="24"/>
      <c r="H27" s="226"/>
      <c r="I27" s="284"/>
      <c r="J27" s="284"/>
      <c r="K27" s="227"/>
      <c r="L27" s="21"/>
      <c r="M27" s="21"/>
      <c r="N27" s="21"/>
      <c r="O27" s="228"/>
      <c r="P27" s="227"/>
      <c r="Q27" s="21"/>
      <c r="R27" s="21"/>
      <c r="S27" s="228"/>
      <c r="T27" s="229"/>
      <c r="U27" s="230"/>
    </row>
    <row r="28" spans="2:21" ht="11.25">
      <c r="B28" s="1063" t="s">
        <v>66</v>
      </c>
      <c r="C28" s="1064"/>
      <c r="D28" s="1064"/>
      <c r="E28" s="1064"/>
      <c r="F28" s="1064"/>
      <c r="G28" s="1064"/>
      <c r="H28" s="1064"/>
      <c r="I28" s="1064"/>
      <c r="J28" s="1064"/>
      <c r="K28" s="1064"/>
      <c r="L28" s="1064"/>
      <c r="M28" s="1064"/>
      <c r="N28" s="1064"/>
      <c r="O28" s="1064"/>
      <c r="P28" s="1064"/>
      <c r="Q28" s="1064"/>
      <c r="R28" s="1064"/>
      <c r="S28" s="1064"/>
      <c r="T28" s="1065"/>
      <c r="U28" s="317"/>
    </row>
    <row r="29" spans="2:21" ht="11.25">
      <c r="B29" s="20"/>
      <c r="C29" s="21"/>
      <c r="D29" s="21"/>
      <c r="E29" s="21"/>
      <c r="F29" s="21"/>
      <c r="G29" s="21"/>
      <c r="H29" s="284"/>
      <c r="I29" s="284"/>
      <c r="J29" s="284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2"/>
    </row>
    <row r="30" spans="2:21" ht="11.25">
      <c r="B30" s="1091" t="s">
        <v>31</v>
      </c>
      <c r="C30" s="923"/>
      <c r="D30" s="923"/>
      <c r="E30" s="923"/>
      <c r="F30" s="923"/>
      <c r="G30" s="923"/>
      <c r="H30" s="21"/>
      <c r="I30" s="21"/>
      <c r="J30" s="895" t="s">
        <v>32</v>
      </c>
      <c r="K30" s="895"/>
      <c r="L30" s="895"/>
      <c r="M30" s="895"/>
      <c r="N30" s="283"/>
      <c r="O30" s="21"/>
      <c r="P30" s="923" t="s">
        <v>33</v>
      </c>
      <c r="Q30" s="923"/>
      <c r="R30" s="923"/>
      <c r="S30" s="923"/>
      <c r="T30" s="923"/>
      <c r="U30" s="1092"/>
    </row>
    <row r="31" spans="2:21" ht="11.25">
      <c r="B31" s="1091"/>
      <c r="C31" s="923"/>
      <c r="D31" s="923"/>
      <c r="E31" s="923"/>
      <c r="F31" s="923"/>
      <c r="G31" s="923"/>
      <c r="H31" s="284"/>
      <c r="I31" s="284"/>
      <c r="J31" s="171"/>
      <c r="K31" s="283"/>
      <c r="L31" s="171"/>
      <c r="M31" s="171"/>
      <c r="N31" s="171"/>
      <c r="O31" s="284"/>
      <c r="P31" s="923"/>
      <c r="Q31" s="923"/>
      <c r="R31" s="923"/>
      <c r="S31" s="923"/>
      <c r="T31" s="923"/>
      <c r="U31" s="1092"/>
    </row>
    <row r="32" spans="2:21" ht="11.25">
      <c r="B32" s="20"/>
      <c r="C32" s="24"/>
      <c r="D32" s="24"/>
      <c r="E32" s="24"/>
      <c r="F32" s="24"/>
      <c r="G32" s="21"/>
      <c r="H32" s="21"/>
      <c r="I32" s="21"/>
      <c r="J32" s="175"/>
      <c r="K32" s="176"/>
      <c r="L32" s="176"/>
      <c r="M32" s="176"/>
      <c r="N32" s="174"/>
      <c r="O32" s="21"/>
      <c r="P32" s="21"/>
      <c r="Q32" s="24"/>
      <c r="R32" s="24"/>
      <c r="S32" s="24"/>
      <c r="T32" s="24"/>
      <c r="U32" s="22"/>
    </row>
    <row r="33" spans="2:21" ht="36" customHeight="1">
      <c r="B33" s="20"/>
      <c r="C33" s="918" t="s">
        <v>277</v>
      </c>
      <c r="D33" s="919"/>
      <c r="E33" s="919"/>
      <c r="F33" s="919"/>
      <c r="G33" s="21"/>
      <c r="H33" s="21"/>
      <c r="I33" s="21"/>
      <c r="J33" s="889" t="s">
        <v>277</v>
      </c>
      <c r="K33" s="890"/>
      <c r="L33" s="890"/>
      <c r="M33" s="890"/>
      <c r="N33" s="283"/>
      <c r="O33" s="21"/>
      <c r="P33" s="21"/>
      <c r="Q33" s="918" t="s">
        <v>278</v>
      </c>
      <c r="R33" s="919"/>
      <c r="S33" s="919"/>
      <c r="T33" s="919"/>
      <c r="U33" s="206"/>
    </row>
    <row r="34" spans="2:21" ht="11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2"/>
    </row>
    <row r="35" spans="2:21">
      <c r="B35" s="231"/>
      <c r="C35" s="232"/>
      <c r="D35" s="232"/>
      <c r="E35" s="232"/>
      <c r="F35" s="232"/>
      <c r="G35" s="232"/>
      <c r="H35" s="233"/>
      <c r="I35" s="233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4"/>
    </row>
    <row r="36" spans="2:21">
      <c r="B36" s="231"/>
      <c r="C36" s="232"/>
      <c r="D36" s="232"/>
      <c r="E36" s="232"/>
      <c r="F36" s="232"/>
      <c r="G36" s="232"/>
      <c r="H36" s="233"/>
      <c r="I36" s="233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4"/>
    </row>
    <row r="37" spans="2:21" ht="11.25" thickBot="1">
      <c r="B37" s="235"/>
      <c r="C37" s="236"/>
      <c r="D37" s="236"/>
      <c r="E37" s="236"/>
      <c r="F37" s="236"/>
      <c r="G37" s="236"/>
      <c r="H37" s="237"/>
      <c r="I37" s="237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8"/>
    </row>
    <row r="38" spans="2:21" ht="11.25" thickTop="1"/>
  </sheetData>
  <mergeCells count="38">
    <mergeCell ref="B28:T28"/>
    <mergeCell ref="I13:I14"/>
    <mergeCell ref="J13:J14"/>
    <mergeCell ref="B2:U6"/>
    <mergeCell ref="B7:U7"/>
    <mergeCell ref="B8:D8"/>
    <mergeCell ref="E8:U9"/>
    <mergeCell ref="E10:U10"/>
    <mergeCell ref="B12:E12"/>
    <mergeCell ref="F12:J12"/>
    <mergeCell ref="K12:O12"/>
    <mergeCell ref="P12:S12"/>
    <mergeCell ref="T12:T13"/>
    <mergeCell ref="D13:D14"/>
    <mergeCell ref="E13:E14"/>
    <mergeCell ref="U12:U13"/>
    <mergeCell ref="B13:B14"/>
    <mergeCell ref="C13:C14"/>
    <mergeCell ref="H13:H14"/>
    <mergeCell ref="Q13:Q14"/>
    <mergeCell ref="R13:R14"/>
    <mergeCell ref="G13:G14"/>
    <mergeCell ref="S13:S14"/>
    <mergeCell ref="B31:G31"/>
    <mergeCell ref="P31:U31"/>
    <mergeCell ref="C33:F33"/>
    <mergeCell ref="J33:M33"/>
    <mergeCell ref="Q33:T33"/>
    <mergeCell ref="F13:F14"/>
    <mergeCell ref="B30:G30"/>
    <mergeCell ref="J30:M30"/>
    <mergeCell ref="P30:U30"/>
    <mergeCell ref="K13:K14"/>
    <mergeCell ref="L13:L14"/>
    <mergeCell ref="M13:M14"/>
    <mergeCell ref="N13:N14"/>
    <mergeCell ref="O13:O14"/>
    <mergeCell ref="P13:P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53"/>
  <sheetViews>
    <sheetView topLeftCell="A42" zoomScale="110" zoomScaleNormal="110" workbookViewId="0">
      <selection activeCell="M45" sqref="M45:U45"/>
    </sheetView>
  </sheetViews>
  <sheetFormatPr baseColWidth="10" defaultRowHeight="10.5"/>
  <cols>
    <col min="1" max="1" width="0.85546875" style="32" customWidth="1"/>
    <col min="2" max="14" width="5.7109375" style="8" customWidth="1"/>
    <col min="15" max="15" width="7.28515625" style="8" customWidth="1"/>
    <col min="16" max="30" width="5.7109375" style="8" customWidth="1"/>
    <col min="31" max="31" width="0.85546875" style="32" customWidth="1"/>
    <col min="32" max="16384" width="11.42578125" style="8"/>
  </cols>
  <sheetData>
    <row r="1" spans="2:30" ht="5.0999999999999996" customHeight="1" thickBot="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2:30" ht="27" customHeight="1" thickTop="1">
      <c r="B2" s="536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8"/>
    </row>
    <row r="3" spans="2:30" ht="27" customHeight="1">
      <c r="B3" s="539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1"/>
    </row>
    <row r="4" spans="2:30" ht="27" customHeight="1">
      <c r="B4" s="539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1"/>
    </row>
    <row r="5" spans="2:30" ht="15" customHeight="1">
      <c r="B5" s="539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1"/>
    </row>
    <row r="6" spans="2:30" ht="12.75" customHeight="1">
      <c r="B6" s="539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0"/>
      <c r="AA6" s="540"/>
      <c r="AB6" s="540"/>
      <c r="AC6" s="540"/>
      <c r="AD6" s="541"/>
    </row>
    <row r="7" spans="2:30" ht="10.5" customHeight="1">
      <c r="B7" s="542" t="s">
        <v>0</v>
      </c>
      <c r="C7" s="543"/>
      <c r="D7" s="544"/>
      <c r="E7" s="545" t="s">
        <v>1</v>
      </c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6"/>
      <c r="AD7" s="547"/>
    </row>
    <row r="8" spans="2:30" ht="12" customHeight="1">
      <c r="B8" s="331" t="s">
        <v>2</v>
      </c>
      <c r="C8" s="332" t="s">
        <v>3</v>
      </c>
      <c r="D8" s="332" t="s">
        <v>4</v>
      </c>
      <c r="E8" s="548"/>
      <c r="F8" s="549"/>
      <c r="G8" s="549"/>
      <c r="H8" s="549"/>
      <c r="I8" s="549"/>
      <c r="J8" s="549"/>
      <c r="K8" s="549"/>
      <c r="L8" s="549"/>
      <c r="M8" s="549"/>
      <c r="N8" s="549"/>
      <c r="O8" s="549"/>
      <c r="P8" s="549"/>
      <c r="Q8" s="549"/>
      <c r="R8" s="549"/>
      <c r="S8" s="549"/>
      <c r="T8" s="549"/>
      <c r="U8" s="549"/>
      <c r="V8" s="549"/>
      <c r="W8" s="549"/>
      <c r="X8" s="549"/>
      <c r="Y8" s="549"/>
      <c r="Z8" s="549"/>
      <c r="AA8" s="549"/>
      <c r="AB8" s="549"/>
      <c r="AC8" s="549"/>
      <c r="AD8" s="550"/>
    </row>
    <row r="9" spans="2:30" ht="12" customHeight="1">
      <c r="B9" s="78">
        <v>2</v>
      </c>
      <c r="C9" s="79" t="s">
        <v>267</v>
      </c>
      <c r="D9" s="79">
        <v>14</v>
      </c>
      <c r="E9" s="534" t="s">
        <v>335</v>
      </c>
      <c r="F9" s="534"/>
      <c r="G9" s="534"/>
      <c r="H9" s="534"/>
      <c r="I9" s="534"/>
      <c r="J9" s="534"/>
      <c r="K9" s="534"/>
      <c r="L9" s="534"/>
      <c r="M9" s="534"/>
      <c r="N9" s="534"/>
      <c r="O9" s="534"/>
      <c r="P9" s="534"/>
      <c r="Q9" s="534"/>
      <c r="R9" s="534"/>
      <c r="S9" s="534"/>
      <c r="T9" s="534"/>
      <c r="U9" s="534"/>
      <c r="V9" s="534"/>
      <c r="W9" s="534"/>
      <c r="X9" s="534"/>
      <c r="Y9" s="534"/>
      <c r="Z9" s="534"/>
      <c r="AA9" s="534"/>
      <c r="AB9" s="534"/>
      <c r="AC9" s="534"/>
      <c r="AD9" s="535"/>
    </row>
    <row r="10" spans="2:30" s="32" customFormat="1" ht="10.5" customHeight="1">
      <c r="B10" s="34"/>
      <c r="C10" s="35"/>
      <c r="D10" s="35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36"/>
    </row>
    <row r="11" spans="2:30" ht="12" customHeight="1">
      <c r="B11" s="551" t="s">
        <v>35</v>
      </c>
      <c r="C11" s="552"/>
      <c r="D11" s="552"/>
      <c r="E11" s="552"/>
      <c r="F11" s="552"/>
      <c r="G11" s="552"/>
      <c r="H11" s="552"/>
      <c r="I11" s="552"/>
      <c r="J11" s="552"/>
      <c r="K11" s="552"/>
      <c r="L11" s="552"/>
      <c r="M11" s="552"/>
      <c r="N11" s="552"/>
      <c r="O11" s="552"/>
      <c r="P11" s="552"/>
      <c r="Q11" s="552"/>
      <c r="R11" s="552"/>
      <c r="S11" s="552"/>
      <c r="T11" s="552"/>
      <c r="U11" s="552"/>
      <c r="V11" s="552"/>
      <c r="W11" s="552"/>
      <c r="X11" s="552"/>
      <c r="Y11" s="552"/>
      <c r="Z11" s="552"/>
      <c r="AA11" s="552"/>
      <c r="AB11" s="552"/>
      <c r="AC11" s="552"/>
      <c r="AD11" s="553"/>
    </row>
    <row r="12" spans="2:30" ht="12" customHeight="1">
      <c r="B12" s="533"/>
      <c r="C12" s="534"/>
      <c r="D12" s="534"/>
      <c r="E12" s="534"/>
      <c r="F12" s="534"/>
      <c r="G12" s="534"/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4"/>
      <c r="X12" s="534"/>
      <c r="Y12" s="534"/>
      <c r="Z12" s="534"/>
      <c r="AA12" s="534"/>
      <c r="AB12" s="534"/>
      <c r="AC12" s="534"/>
      <c r="AD12" s="535"/>
    </row>
    <row r="13" spans="2:30" ht="10.5" customHeight="1">
      <c r="B13" s="37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38"/>
      <c r="Q13" s="12"/>
      <c r="R13" s="12"/>
      <c r="S13" s="12"/>
      <c r="T13" s="12"/>
      <c r="U13" s="12"/>
      <c r="V13" s="12"/>
      <c r="W13" s="12"/>
      <c r="X13" s="32"/>
      <c r="Y13" s="32"/>
      <c r="Z13" s="32"/>
      <c r="AA13" s="32"/>
      <c r="AB13" s="32"/>
      <c r="AC13" s="32"/>
      <c r="AD13" s="39"/>
    </row>
    <row r="14" spans="2:30" ht="12" customHeight="1">
      <c r="B14" s="303" t="s">
        <v>36</v>
      </c>
      <c r="C14" s="287" t="s">
        <v>37</v>
      </c>
      <c r="D14" s="287" t="s">
        <v>38</v>
      </c>
      <c r="E14" s="287" t="s">
        <v>39</v>
      </c>
      <c r="F14" s="287" t="s">
        <v>40</v>
      </c>
      <c r="G14" s="287" t="s">
        <v>41</v>
      </c>
      <c r="H14" s="287" t="s">
        <v>42</v>
      </c>
      <c r="I14" s="287" t="s">
        <v>43</v>
      </c>
      <c r="J14" s="287" t="s">
        <v>44</v>
      </c>
      <c r="K14" s="287" t="s">
        <v>45</v>
      </c>
      <c r="L14" s="482" t="s">
        <v>46</v>
      </c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4"/>
    </row>
    <row r="15" spans="2:30" ht="12" customHeight="1">
      <c r="B15" s="69">
        <v>1</v>
      </c>
      <c r="C15" s="40">
        <v>3</v>
      </c>
      <c r="D15" s="40">
        <v>2</v>
      </c>
      <c r="E15" s="40">
        <v>17</v>
      </c>
      <c r="F15" s="40">
        <v>20</v>
      </c>
      <c r="G15" s="40">
        <v>1</v>
      </c>
      <c r="H15" s="40">
        <v>2</v>
      </c>
      <c r="I15" s="40">
        <v>5</v>
      </c>
      <c r="J15" s="40">
        <v>1</v>
      </c>
      <c r="K15" s="40">
        <v>216</v>
      </c>
      <c r="L15" s="526" t="s">
        <v>288</v>
      </c>
      <c r="M15" s="526"/>
      <c r="N15" s="526"/>
      <c r="O15" s="526"/>
      <c r="P15" s="526"/>
      <c r="Q15" s="526"/>
      <c r="R15" s="526"/>
      <c r="S15" s="526"/>
      <c r="T15" s="526"/>
      <c r="U15" s="526"/>
      <c r="V15" s="526"/>
      <c r="W15" s="526"/>
      <c r="X15" s="526"/>
      <c r="Y15" s="526"/>
      <c r="Z15" s="526"/>
      <c r="AA15" s="526"/>
      <c r="AB15" s="526"/>
      <c r="AC15" s="526"/>
      <c r="AD15" s="527"/>
    </row>
    <row r="16" spans="2:30" ht="12" customHeight="1">
      <c r="B16" s="41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36"/>
    </row>
    <row r="17" spans="2:30" s="32" customFormat="1" ht="12" customHeight="1">
      <c r="B17" s="528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29"/>
      <c r="N17" s="529"/>
      <c r="O17" s="529"/>
      <c r="P17" s="42"/>
      <c r="Q17" s="530"/>
      <c r="R17" s="530"/>
      <c r="S17" s="530"/>
      <c r="T17" s="530"/>
      <c r="U17" s="530"/>
      <c r="V17" s="530"/>
      <c r="W17" s="44"/>
      <c r="X17" s="44"/>
      <c r="Y17" s="44"/>
      <c r="Z17" s="44"/>
      <c r="AA17" s="531"/>
      <c r="AB17" s="531"/>
      <c r="AC17" s="531"/>
      <c r="AD17" s="532"/>
    </row>
    <row r="18" spans="2:30" ht="12" customHeight="1">
      <c r="B18" s="45"/>
      <c r="C18" s="32"/>
      <c r="D18" s="32"/>
      <c r="E18" s="32"/>
      <c r="F18" s="482" t="s">
        <v>47</v>
      </c>
      <c r="G18" s="483"/>
      <c r="H18" s="483"/>
      <c r="I18" s="483"/>
      <c r="J18" s="483"/>
      <c r="K18" s="481"/>
      <c r="L18" s="32"/>
      <c r="M18" s="482" t="s">
        <v>21</v>
      </c>
      <c r="N18" s="483"/>
      <c r="O18" s="483"/>
      <c r="P18" s="481"/>
      <c r="Q18" s="32"/>
      <c r="R18" s="32"/>
      <c r="S18" s="32"/>
      <c r="T18" s="46"/>
      <c r="U18" s="521" t="s">
        <v>48</v>
      </c>
      <c r="V18" s="521"/>
      <c r="W18" s="521"/>
      <c r="X18" s="521"/>
      <c r="Y18" s="521"/>
      <c r="Z18" s="521"/>
      <c r="AA18" s="521"/>
      <c r="AB18" s="32"/>
      <c r="AC18" s="32"/>
      <c r="AD18" s="39"/>
    </row>
    <row r="19" spans="2:30" ht="12" customHeight="1">
      <c r="B19" s="45"/>
      <c r="C19" s="32"/>
      <c r="D19" s="32"/>
      <c r="E19" s="32"/>
      <c r="F19" s="517" t="s">
        <v>49</v>
      </c>
      <c r="G19" s="470"/>
      <c r="H19" s="471"/>
      <c r="I19" s="517" t="s">
        <v>50</v>
      </c>
      <c r="J19" s="470"/>
      <c r="K19" s="471"/>
      <c r="L19" s="32"/>
      <c r="M19" s="522" t="s">
        <v>281</v>
      </c>
      <c r="N19" s="523"/>
      <c r="O19" s="523"/>
      <c r="P19" s="524"/>
      <c r="Q19" s="32"/>
      <c r="R19" s="32"/>
      <c r="S19" s="32"/>
      <c r="T19" s="46"/>
      <c r="U19" s="507">
        <v>2019</v>
      </c>
      <c r="V19" s="508"/>
      <c r="W19" s="525">
        <v>150000</v>
      </c>
      <c r="X19" s="510"/>
      <c r="Y19" s="510"/>
      <c r="Z19" s="510"/>
      <c r="AA19" s="511"/>
      <c r="AB19" s="32"/>
      <c r="AC19" s="32"/>
      <c r="AD19" s="39"/>
    </row>
    <row r="20" spans="2:30" ht="12" customHeight="1">
      <c r="B20" s="45"/>
      <c r="C20" s="32"/>
      <c r="D20" s="32"/>
      <c r="E20" s="32"/>
      <c r="F20" s="518">
        <v>200000</v>
      </c>
      <c r="G20" s="519"/>
      <c r="H20" s="520"/>
      <c r="I20" s="518">
        <v>60000000</v>
      </c>
      <c r="J20" s="519"/>
      <c r="K20" s="520"/>
      <c r="L20" s="32"/>
      <c r="M20" s="32"/>
      <c r="N20" s="32"/>
      <c r="O20" s="32"/>
      <c r="P20" s="32"/>
      <c r="Q20" s="32"/>
      <c r="R20" s="32"/>
      <c r="S20" s="32"/>
      <c r="T20" s="46"/>
      <c r="U20" s="507">
        <v>2020</v>
      </c>
      <c r="V20" s="508"/>
      <c r="W20" s="509"/>
      <c r="X20" s="510"/>
      <c r="Y20" s="510"/>
      <c r="Z20" s="510"/>
      <c r="AA20" s="511"/>
      <c r="AB20" s="32"/>
      <c r="AC20" s="32"/>
      <c r="AD20" s="39"/>
    </row>
    <row r="21" spans="2:30" ht="12" customHeight="1">
      <c r="B21" s="45"/>
      <c r="C21" s="32"/>
      <c r="D21" s="32"/>
      <c r="E21" s="32"/>
      <c r="F21" s="482" t="s">
        <v>51</v>
      </c>
      <c r="G21" s="483"/>
      <c r="H21" s="483"/>
      <c r="I21" s="483"/>
      <c r="J21" s="483"/>
      <c r="K21" s="481"/>
      <c r="L21" s="32"/>
      <c r="M21" s="32"/>
      <c r="N21" s="32"/>
      <c r="O21" s="32"/>
      <c r="P21" s="32"/>
      <c r="Q21" s="32"/>
      <c r="R21" s="32"/>
      <c r="S21" s="32"/>
      <c r="T21" s="32"/>
      <c r="U21" s="507">
        <v>2021</v>
      </c>
      <c r="V21" s="508"/>
      <c r="W21" s="509"/>
      <c r="X21" s="510"/>
      <c r="Y21" s="510"/>
      <c r="Z21" s="510"/>
      <c r="AA21" s="511"/>
      <c r="AB21" s="32"/>
      <c r="AC21" s="32"/>
      <c r="AD21" s="39"/>
    </row>
    <row r="22" spans="2:30" ht="12" customHeight="1">
      <c r="B22" s="45"/>
      <c r="C22" s="32"/>
      <c r="D22" s="32"/>
      <c r="E22" s="32"/>
      <c r="F22" s="501" t="s">
        <v>280</v>
      </c>
      <c r="G22" s="502"/>
      <c r="H22" s="502"/>
      <c r="I22" s="502"/>
      <c r="J22" s="502"/>
      <c r="K22" s="503"/>
      <c r="L22" s="32"/>
      <c r="M22" s="32"/>
      <c r="N22" s="32"/>
      <c r="O22" s="32"/>
      <c r="P22" s="32"/>
      <c r="Q22" s="32"/>
      <c r="R22" s="32"/>
      <c r="S22" s="32"/>
      <c r="T22" s="32"/>
      <c r="U22" s="507">
        <v>2022</v>
      </c>
      <c r="V22" s="508"/>
      <c r="W22" s="509"/>
      <c r="X22" s="510"/>
      <c r="Y22" s="510"/>
      <c r="Z22" s="510"/>
      <c r="AA22" s="511"/>
      <c r="AB22" s="32"/>
      <c r="AC22" s="32"/>
      <c r="AD22" s="39"/>
    </row>
    <row r="23" spans="2:30" ht="12" customHeight="1">
      <c r="B23" s="45"/>
      <c r="C23" s="32"/>
      <c r="D23" s="32"/>
      <c r="E23" s="32"/>
      <c r="F23" s="504"/>
      <c r="G23" s="505"/>
      <c r="H23" s="505"/>
      <c r="I23" s="505"/>
      <c r="J23" s="505"/>
      <c r="K23" s="506"/>
      <c r="L23" s="32"/>
      <c r="M23" s="32"/>
      <c r="N23" s="32"/>
      <c r="O23" s="32"/>
      <c r="P23" s="32"/>
      <c r="Q23" s="32"/>
      <c r="R23" s="32"/>
      <c r="S23" s="32"/>
      <c r="T23" s="46"/>
      <c r="U23" s="507">
        <v>2023</v>
      </c>
      <c r="V23" s="508"/>
      <c r="W23" s="509"/>
      <c r="X23" s="510"/>
      <c r="Y23" s="510"/>
      <c r="Z23" s="510"/>
      <c r="AA23" s="511"/>
      <c r="AB23" s="32"/>
      <c r="AC23" s="32"/>
      <c r="AD23" s="39"/>
    </row>
    <row r="24" spans="2:30" ht="12" customHeight="1">
      <c r="B24" s="45"/>
      <c r="C24" s="32"/>
      <c r="D24" s="32"/>
      <c r="E24" s="32"/>
      <c r="F24" s="32"/>
      <c r="G24" s="32"/>
      <c r="H24" s="12"/>
      <c r="I24" s="12"/>
      <c r="J24" s="12"/>
      <c r="K24" s="12"/>
      <c r="L24" s="12"/>
      <c r="M24" s="12"/>
      <c r="N24" s="12"/>
      <c r="O24" s="12"/>
      <c r="P24" s="43"/>
      <c r="Q24" s="43"/>
      <c r="R24" s="43"/>
      <c r="S24" s="43"/>
      <c r="T24" s="43"/>
      <c r="U24" s="43"/>
      <c r="V24" s="47"/>
      <c r="W24" s="48"/>
      <c r="X24" s="32"/>
      <c r="Y24" s="32"/>
      <c r="Z24" s="32"/>
      <c r="AA24" s="32"/>
      <c r="AB24" s="32"/>
      <c r="AC24" s="32"/>
      <c r="AD24" s="39"/>
    </row>
    <row r="25" spans="2:30" ht="12" customHeight="1">
      <c r="B25" s="512" t="s">
        <v>52</v>
      </c>
      <c r="C25" s="468"/>
      <c r="D25" s="468"/>
      <c r="E25" s="49"/>
      <c r="F25" s="482" t="s">
        <v>53</v>
      </c>
      <c r="G25" s="483"/>
      <c r="H25" s="483"/>
      <c r="I25" s="483"/>
      <c r="J25" s="483"/>
      <c r="K25" s="483"/>
      <c r="L25" s="483"/>
      <c r="M25" s="483"/>
      <c r="N25" s="483"/>
      <c r="O25" s="481"/>
      <c r="P25" s="43"/>
      <c r="Q25" s="513" t="s">
        <v>54</v>
      </c>
      <c r="R25" s="513"/>
      <c r="S25" s="514"/>
      <c r="T25" s="515" t="s">
        <v>55</v>
      </c>
      <c r="U25" s="516"/>
      <c r="V25" s="516"/>
      <c r="W25" s="516"/>
      <c r="X25" s="516"/>
      <c r="Y25" s="516"/>
      <c r="Z25" s="516"/>
      <c r="AA25" s="516"/>
      <c r="AB25" s="516"/>
      <c r="AC25" s="32"/>
      <c r="AD25" s="39"/>
    </row>
    <row r="26" spans="2:30" ht="12" customHeight="1">
      <c r="B26" s="512"/>
      <c r="C26" s="468"/>
      <c r="D26" s="468"/>
      <c r="E26" s="49"/>
      <c r="F26" s="517" t="s">
        <v>56</v>
      </c>
      <c r="G26" s="471"/>
      <c r="H26" s="517" t="s">
        <v>57</v>
      </c>
      <c r="I26" s="471"/>
      <c r="J26" s="517" t="s">
        <v>58</v>
      </c>
      <c r="K26" s="471"/>
      <c r="L26" s="517" t="s">
        <v>59</v>
      </c>
      <c r="M26" s="471"/>
      <c r="N26" s="517" t="s">
        <v>60</v>
      </c>
      <c r="O26" s="471"/>
      <c r="P26" s="43"/>
      <c r="Q26" s="513"/>
      <c r="R26" s="513"/>
      <c r="S26" s="514"/>
      <c r="T26" s="51"/>
      <c r="U26" s="485" t="s">
        <v>61</v>
      </c>
      <c r="V26" s="486"/>
      <c r="W26" s="486"/>
      <c r="X26" s="486"/>
      <c r="Y26" s="486"/>
      <c r="Z26" s="486"/>
      <c r="AA26" s="486"/>
      <c r="AB26" s="487"/>
      <c r="AC26" s="48"/>
      <c r="AD26" s="52"/>
    </row>
    <row r="27" spans="2:30" ht="12" customHeight="1">
      <c r="B27" s="512"/>
      <c r="C27" s="468"/>
      <c r="D27" s="468"/>
      <c r="E27" s="53"/>
      <c r="F27" s="497" t="s">
        <v>62</v>
      </c>
      <c r="G27" s="498"/>
      <c r="H27" s="497" t="s">
        <v>63</v>
      </c>
      <c r="I27" s="498"/>
      <c r="J27" s="497" t="s">
        <v>64</v>
      </c>
      <c r="K27" s="498"/>
      <c r="L27" s="497" t="s">
        <v>65</v>
      </c>
      <c r="M27" s="498"/>
      <c r="N27" s="499" t="s">
        <v>66</v>
      </c>
      <c r="O27" s="500"/>
      <c r="P27" s="43"/>
      <c r="Q27" s="513"/>
      <c r="R27" s="513"/>
      <c r="S27" s="514"/>
      <c r="T27" s="51"/>
      <c r="U27" s="485" t="s">
        <v>67</v>
      </c>
      <c r="V27" s="486"/>
      <c r="W27" s="486"/>
      <c r="X27" s="486"/>
      <c r="Y27" s="486"/>
      <c r="Z27" s="486"/>
      <c r="AA27" s="486"/>
      <c r="AB27" s="487"/>
      <c r="AC27" s="32"/>
      <c r="AD27" s="39"/>
    </row>
    <row r="28" spans="2:30" ht="12" customHeight="1">
      <c r="B28" s="512"/>
      <c r="C28" s="468"/>
      <c r="D28" s="468"/>
      <c r="E28" s="287" t="s">
        <v>68</v>
      </c>
      <c r="F28" s="494">
        <v>35000</v>
      </c>
      <c r="G28" s="494"/>
      <c r="H28" s="494">
        <v>15000</v>
      </c>
      <c r="I28" s="494"/>
      <c r="J28" s="494">
        <v>15000</v>
      </c>
      <c r="K28" s="494"/>
      <c r="L28" s="494">
        <v>10000</v>
      </c>
      <c r="M28" s="494"/>
      <c r="N28" s="494">
        <f>SUM(F28:L28)</f>
        <v>75000</v>
      </c>
      <c r="O28" s="494"/>
      <c r="P28" s="43"/>
      <c r="Q28" s="513"/>
      <c r="R28" s="513"/>
      <c r="S28" s="514"/>
      <c r="T28" s="54"/>
      <c r="U28" s="485" t="s">
        <v>69</v>
      </c>
      <c r="V28" s="486"/>
      <c r="W28" s="486"/>
      <c r="X28" s="486"/>
      <c r="Y28" s="486"/>
      <c r="Z28" s="486"/>
      <c r="AA28" s="486"/>
      <c r="AB28" s="487"/>
      <c r="AC28" s="32"/>
      <c r="AD28" s="39"/>
    </row>
    <row r="29" spans="2:30" ht="12" customHeight="1">
      <c r="B29" s="512"/>
      <c r="C29" s="468"/>
      <c r="D29" s="468"/>
      <c r="E29" s="287" t="s">
        <v>70</v>
      </c>
      <c r="F29" s="494">
        <v>35000</v>
      </c>
      <c r="G29" s="494"/>
      <c r="H29" s="494">
        <v>15000</v>
      </c>
      <c r="I29" s="494"/>
      <c r="J29" s="494">
        <v>15000</v>
      </c>
      <c r="K29" s="494"/>
      <c r="L29" s="494">
        <v>10000</v>
      </c>
      <c r="M29" s="494"/>
      <c r="N29" s="494">
        <f>SUM(F29:L29)</f>
        <v>75000</v>
      </c>
      <c r="O29" s="494"/>
      <c r="P29" s="43"/>
      <c r="Q29" s="513"/>
      <c r="R29" s="513"/>
      <c r="S29" s="514"/>
      <c r="T29" s="54"/>
      <c r="U29" s="485" t="s">
        <v>71</v>
      </c>
      <c r="V29" s="486"/>
      <c r="W29" s="486"/>
      <c r="X29" s="486"/>
      <c r="Y29" s="486"/>
      <c r="Z29" s="486"/>
      <c r="AA29" s="486"/>
      <c r="AB29" s="487"/>
      <c r="AC29" s="32"/>
      <c r="AD29" s="39"/>
    </row>
    <row r="30" spans="2:30" ht="12" customHeight="1">
      <c r="B30" s="512"/>
      <c r="C30" s="468"/>
      <c r="D30" s="468"/>
      <c r="E30" s="287" t="s">
        <v>72</v>
      </c>
      <c r="F30" s="495">
        <f>SUM(F28:G29)</f>
        <v>70000</v>
      </c>
      <c r="G30" s="496"/>
      <c r="H30" s="495">
        <f t="shared" ref="H30" si="0">SUM(H28:I29)</f>
        <v>30000</v>
      </c>
      <c r="I30" s="496"/>
      <c r="J30" s="495">
        <f t="shared" ref="J30" si="1">SUM(J28:K29)</f>
        <v>30000</v>
      </c>
      <c r="K30" s="496"/>
      <c r="L30" s="495">
        <f t="shared" ref="L30" si="2">SUM(L28:M29)</f>
        <v>20000</v>
      </c>
      <c r="M30" s="496"/>
      <c r="N30" s="495">
        <f t="shared" ref="N30" si="3">SUM(N28:O29)</f>
        <v>150000</v>
      </c>
      <c r="O30" s="496"/>
      <c r="P30" s="43"/>
      <c r="Q30" s="513"/>
      <c r="R30" s="513"/>
      <c r="S30" s="514"/>
      <c r="T30" s="54"/>
      <c r="U30" s="485" t="s">
        <v>73</v>
      </c>
      <c r="V30" s="486"/>
      <c r="W30" s="486"/>
      <c r="X30" s="486"/>
      <c r="Y30" s="486"/>
      <c r="Z30" s="486"/>
      <c r="AA30" s="486"/>
      <c r="AB30" s="487"/>
      <c r="AC30" s="32"/>
      <c r="AD30" s="39"/>
    </row>
    <row r="31" spans="2:30" ht="12" customHeight="1">
      <c r="B31" s="45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43"/>
      <c r="Q31" s="513"/>
      <c r="R31" s="513"/>
      <c r="S31" s="514"/>
      <c r="T31" s="54"/>
      <c r="U31" s="485" t="s">
        <v>74</v>
      </c>
      <c r="V31" s="486"/>
      <c r="W31" s="486"/>
      <c r="X31" s="486"/>
      <c r="Y31" s="486"/>
      <c r="Z31" s="486"/>
      <c r="AA31" s="486"/>
      <c r="AB31" s="487"/>
      <c r="AC31" s="32"/>
      <c r="AD31" s="39"/>
    </row>
    <row r="32" spans="2:30" ht="12" customHeight="1">
      <c r="B32" s="45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43"/>
      <c r="Q32" s="50"/>
      <c r="R32" s="50"/>
      <c r="S32" s="50"/>
      <c r="T32" s="54"/>
      <c r="U32" s="485" t="s">
        <v>75</v>
      </c>
      <c r="V32" s="486"/>
      <c r="W32" s="486"/>
      <c r="X32" s="486"/>
      <c r="Y32" s="486"/>
      <c r="Z32" s="486"/>
      <c r="AA32" s="486"/>
      <c r="AB32" s="487"/>
      <c r="AC32" s="32"/>
      <c r="AD32" s="39"/>
    </row>
    <row r="33" spans="1:31" ht="12" customHeight="1">
      <c r="B33" s="41"/>
      <c r="C33" s="43"/>
      <c r="D33" s="4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43"/>
      <c r="Q33" s="43"/>
      <c r="R33" s="43"/>
      <c r="S33" s="43"/>
      <c r="T33" s="43"/>
      <c r="U33" s="43"/>
      <c r="V33" s="47"/>
      <c r="W33" s="48"/>
      <c r="X33" s="48"/>
      <c r="Y33" s="48"/>
      <c r="Z33" s="48"/>
      <c r="AA33" s="48"/>
      <c r="AB33" s="48"/>
      <c r="AC33" s="48"/>
      <c r="AD33" s="52"/>
    </row>
    <row r="34" spans="1:31" s="56" customFormat="1" ht="13.5" customHeight="1">
      <c r="A34" s="55"/>
      <c r="B34" s="488" t="s">
        <v>76</v>
      </c>
      <c r="C34" s="489"/>
      <c r="D34" s="489"/>
      <c r="E34" s="489"/>
      <c r="F34" s="489"/>
      <c r="G34" s="489"/>
      <c r="H34" s="489"/>
      <c r="I34" s="489"/>
      <c r="J34" s="489"/>
      <c r="K34" s="489"/>
      <c r="L34" s="364"/>
      <c r="M34" s="364"/>
      <c r="N34" s="364"/>
      <c r="O34" s="365"/>
      <c r="P34" s="364"/>
      <c r="Q34" s="368"/>
      <c r="R34" s="368"/>
      <c r="S34" s="368"/>
      <c r="T34" s="368"/>
      <c r="U34" s="368"/>
      <c r="V34" s="368"/>
      <c r="W34" s="368"/>
      <c r="X34" s="368"/>
      <c r="Y34" s="368"/>
      <c r="Z34" s="368"/>
      <c r="AA34" s="368"/>
      <c r="AB34" s="368"/>
      <c r="AC34" s="368"/>
      <c r="AD34" s="369"/>
      <c r="AE34" s="55"/>
    </row>
    <row r="35" spans="1:31" ht="36.75" customHeight="1">
      <c r="B35" s="469" t="s">
        <v>77</v>
      </c>
      <c r="C35" s="470"/>
      <c r="D35" s="471"/>
      <c r="E35" s="490" t="s">
        <v>282</v>
      </c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490"/>
      <c r="R35" s="490"/>
      <c r="S35" s="490"/>
      <c r="T35" s="490"/>
      <c r="U35" s="490"/>
      <c r="V35" s="490"/>
      <c r="W35" s="490"/>
      <c r="X35" s="490"/>
      <c r="Y35" s="490"/>
      <c r="Z35" s="490"/>
      <c r="AA35" s="490"/>
      <c r="AB35" s="490"/>
      <c r="AC35" s="490"/>
      <c r="AD35" s="491"/>
    </row>
    <row r="36" spans="1:31" ht="36.75" customHeight="1">
      <c r="B36" s="469" t="s">
        <v>78</v>
      </c>
      <c r="C36" s="470"/>
      <c r="D36" s="471"/>
      <c r="E36" s="490" t="s">
        <v>283</v>
      </c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490"/>
      <c r="R36" s="490"/>
      <c r="S36" s="490"/>
      <c r="T36" s="490"/>
      <c r="U36" s="490"/>
      <c r="V36" s="490"/>
      <c r="W36" s="490"/>
      <c r="X36" s="490"/>
      <c r="Y36" s="490"/>
      <c r="Z36" s="490"/>
      <c r="AA36" s="490"/>
      <c r="AB36" s="490"/>
      <c r="AC36" s="490"/>
      <c r="AD36" s="491"/>
    </row>
    <row r="37" spans="1:31" ht="36.75" customHeight="1">
      <c r="B37" s="469" t="s">
        <v>79</v>
      </c>
      <c r="C37" s="470"/>
      <c r="D37" s="471"/>
      <c r="E37" s="490" t="s">
        <v>284</v>
      </c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0"/>
      <c r="T37" s="490"/>
      <c r="U37" s="490"/>
      <c r="V37" s="490"/>
      <c r="W37" s="490"/>
      <c r="X37" s="490"/>
      <c r="Y37" s="490"/>
      <c r="Z37" s="490"/>
      <c r="AA37" s="490"/>
      <c r="AB37" s="490"/>
      <c r="AC37" s="490"/>
      <c r="AD37" s="491"/>
    </row>
    <row r="38" spans="1:31" s="56" customFormat="1" ht="15" customHeight="1">
      <c r="A38" s="55"/>
      <c r="B38" s="492" t="s">
        <v>80</v>
      </c>
      <c r="C38" s="493"/>
      <c r="D38" s="493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366"/>
      <c r="S38" s="366"/>
      <c r="T38" s="366"/>
      <c r="U38" s="366"/>
      <c r="V38" s="366"/>
      <c r="W38" s="366"/>
      <c r="X38" s="366"/>
      <c r="Y38" s="366"/>
      <c r="Z38" s="366"/>
      <c r="AA38" s="366"/>
      <c r="AB38" s="366"/>
      <c r="AC38" s="366"/>
      <c r="AD38" s="367"/>
      <c r="AE38" s="55"/>
    </row>
    <row r="39" spans="1:31" ht="37.5" customHeight="1">
      <c r="B39" s="469" t="s">
        <v>81</v>
      </c>
      <c r="C39" s="470"/>
      <c r="D39" s="471"/>
      <c r="E39" s="472" t="s">
        <v>285</v>
      </c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  <c r="Z39" s="473"/>
      <c r="AA39" s="473"/>
      <c r="AB39" s="473"/>
      <c r="AC39" s="473"/>
      <c r="AD39" s="474"/>
    </row>
    <row r="40" spans="1:31" ht="37.5" customHeight="1">
      <c r="B40" s="469" t="s">
        <v>82</v>
      </c>
      <c r="C40" s="470"/>
      <c r="D40" s="471"/>
      <c r="E40" s="472" t="s">
        <v>286</v>
      </c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  <c r="Z40" s="473"/>
      <c r="AA40" s="473"/>
      <c r="AB40" s="473"/>
      <c r="AC40" s="473"/>
      <c r="AD40" s="474"/>
    </row>
    <row r="41" spans="1:31" ht="37.5" customHeight="1">
      <c r="B41" s="469" t="s">
        <v>83</v>
      </c>
      <c r="C41" s="470"/>
      <c r="D41" s="471"/>
      <c r="E41" s="472" t="s">
        <v>287</v>
      </c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  <c r="Z41" s="473"/>
      <c r="AA41" s="473"/>
      <c r="AB41" s="473"/>
      <c r="AC41" s="473"/>
      <c r="AD41" s="474"/>
    </row>
    <row r="42" spans="1:31" s="56" customFormat="1" ht="15" customHeight="1">
      <c r="A42" s="55"/>
      <c r="B42" s="475" t="s">
        <v>84</v>
      </c>
      <c r="C42" s="476"/>
      <c r="D42" s="476"/>
      <c r="E42" s="476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57"/>
      <c r="AE42" s="55"/>
    </row>
    <row r="43" spans="1:31" ht="15" customHeight="1">
      <c r="B43" s="477" t="s">
        <v>85</v>
      </c>
      <c r="C43" s="478"/>
      <c r="D43" s="478"/>
      <c r="E43" s="478"/>
      <c r="F43" s="478"/>
      <c r="G43" s="478"/>
      <c r="H43" s="478"/>
      <c r="I43" s="478"/>
      <c r="J43" s="478"/>
      <c r="K43" s="478"/>
      <c r="L43" s="478"/>
      <c r="M43" s="478"/>
      <c r="N43" s="478"/>
      <c r="O43" s="478"/>
      <c r="P43" s="478"/>
      <c r="Q43" s="478"/>
      <c r="R43" s="478"/>
      <c r="S43" s="478"/>
      <c r="T43" s="478"/>
      <c r="U43" s="478"/>
      <c r="V43" s="478"/>
      <c r="W43" s="478"/>
      <c r="X43" s="478"/>
      <c r="Y43" s="478"/>
      <c r="Z43" s="478"/>
      <c r="AA43" s="478"/>
      <c r="AB43" s="478"/>
      <c r="AC43" s="478"/>
      <c r="AD43" s="479"/>
    </row>
    <row r="44" spans="1:31" ht="26.25" customHeight="1">
      <c r="B44" s="480" t="s">
        <v>86</v>
      </c>
      <c r="C44" s="481"/>
      <c r="D44" s="482" t="s">
        <v>87</v>
      </c>
      <c r="E44" s="483"/>
      <c r="F44" s="483"/>
      <c r="G44" s="483"/>
      <c r="H44" s="483"/>
      <c r="I44" s="483"/>
      <c r="J44" s="483"/>
      <c r="K44" s="483"/>
      <c r="L44" s="481"/>
      <c r="M44" s="482" t="s">
        <v>88</v>
      </c>
      <c r="N44" s="483"/>
      <c r="O44" s="483"/>
      <c r="P44" s="483"/>
      <c r="Q44" s="483"/>
      <c r="R44" s="483"/>
      <c r="S44" s="483"/>
      <c r="T44" s="483"/>
      <c r="U44" s="481"/>
      <c r="V44" s="482" t="s">
        <v>89</v>
      </c>
      <c r="W44" s="483"/>
      <c r="X44" s="483"/>
      <c r="Y44" s="483"/>
      <c r="Z44" s="483"/>
      <c r="AA44" s="483"/>
      <c r="AB44" s="483"/>
      <c r="AC44" s="483"/>
      <c r="AD44" s="484"/>
    </row>
    <row r="45" spans="1:31" ht="409.5" customHeight="1">
      <c r="B45" s="461">
        <v>1</v>
      </c>
      <c r="C45" s="462"/>
      <c r="D45" s="463" t="s">
        <v>288</v>
      </c>
      <c r="E45" s="463"/>
      <c r="F45" s="463"/>
      <c r="G45" s="463"/>
      <c r="H45" s="463"/>
      <c r="I45" s="463"/>
      <c r="J45" s="463"/>
      <c r="K45" s="463"/>
      <c r="L45" s="463"/>
      <c r="M45" s="464" t="s">
        <v>370</v>
      </c>
      <c r="N45" s="464"/>
      <c r="O45" s="464"/>
      <c r="P45" s="464"/>
      <c r="Q45" s="464"/>
      <c r="R45" s="464"/>
      <c r="S45" s="464"/>
      <c r="T45" s="464"/>
      <c r="U45" s="464"/>
      <c r="V45" s="465" t="s">
        <v>372</v>
      </c>
      <c r="W45" s="466"/>
      <c r="X45" s="466"/>
      <c r="Y45" s="466"/>
      <c r="Z45" s="466"/>
      <c r="AA45" s="466"/>
      <c r="AB45" s="466"/>
      <c r="AC45" s="466"/>
      <c r="AD45" s="467"/>
    </row>
    <row r="46" spans="1:31" ht="15" customHeight="1">
      <c r="B46" s="58"/>
      <c r="C46" s="59"/>
      <c r="D46" s="59"/>
      <c r="E46" s="59"/>
      <c r="F46" s="59"/>
      <c r="G46" s="60"/>
      <c r="H46" s="60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302"/>
    </row>
    <row r="47" spans="1:31" ht="15" customHeight="1">
      <c r="B47" s="62"/>
      <c r="C47" s="468" t="s">
        <v>90</v>
      </c>
      <c r="D47" s="468"/>
      <c r="E47" s="468"/>
      <c r="F47" s="468"/>
      <c r="G47" s="468"/>
      <c r="H47" s="468"/>
      <c r="I47" s="49"/>
      <c r="J47" s="49"/>
      <c r="K47" s="49"/>
      <c r="L47" s="468" t="s">
        <v>32</v>
      </c>
      <c r="M47" s="468"/>
      <c r="N47" s="468"/>
      <c r="O47" s="468"/>
      <c r="P47" s="468"/>
      <c r="Q47" s="468"/>
      <c r="R47" s="468"/>
      <c r="S47" s="468"/>
      <c r="T47" s="49"/>
      <c r="U47" s="49"/>
      <c r="V47" s="49"/>
      <c r="W47" s="468" t="s">
        <v>33</v>
      </c>
      <c r="X47" s="468"/>
      <c r="Y47" s="468"/>
      <c r="Z47" s="468"/>
      <c r="AA47" s="468"/>
      <c r="AB47" s="468"/>
      <c r="AC47" s="468"/>
      <c r="AD47" s="63"/>
    </row>
    <row r="48" spans="1:31" ht="10.5" customHeight="1">
      <c r="B48" s="62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63"/>
    </row>
    <row r="49" spans="2:30" ht="10.5" customHeight="1">
      <c r="B49" s="62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63"/>
    </row>
    <row r="50" spans="2:30" ht="10.5" customHeight="1">
      <c r="B50" s="62"/>
      <c r="C50" s="49"/>
      <c r="D50" s="49"/>
      <c r="E50" s="49"/>
      <c r="F50" s="49"/>
      <c r="G50" s="49"/>
      <c r="H50" s="49"/>
      <c r="I50" s="49"/>
      <c r="J50" s="49"/>
      <c r="K50" s="49"/>
      <c r="L50" s="459"/>
      <c r="M50" s="459"/>
      <c r="N50" s="459"/>
      <c r="O50" s="459"/>
      <c r="P50" s="459"/>
      <c r="Q50" s="459"/>
      <c r="R50" s="459"/>
      <c r="S50" s="459"/>
      <c r="T50" s="49"/>
      <c r="U50" s="49"/>
      <c r="V50" s="49"/>
      <c r="W50" s="64"/>
      <c r="X50" s="64"/>
      <c r="Y50" s="64"/>
      <c r="Z50" s="64"/>
      <c r="AA50" s="64"/>
      <c r="AB50" s="65"/>
      <c r="AC50" s="65"/>
      <c r="AD50" s="63"/>
    </row>
    <row r="51" spans="2:30" ht="53.25" customHeight="1">
      <c r="B51" s="62"/>
      <c r="C51" s="460" t="s">
        <v>277</v>
      </c>
      <c r="D51" s="460"/>
      <c r="E51" s="460"/>
      <c r="F51" s="460"/>
      <c r="G51" s="460"/>
      <c r="H51" s="460"/>
      <c r="I51" s="49"/>
      <c r="J51" s="49"/>
      <c r="K51" s="49"/>
      <c r="L51" s="460" t="s">
        <v>277</v>
      </c>
      <c r="M51" s="460"/>
      <c r="N51" s="460"/>
      <c r="O51" s="460"/>
      <c r="P51" s="460"/>
      <c r="Q51" s="460"/>
      <c r="R51" s="460"/>
      <c r="S51" s="460"/>
      <c r="T51" s="49"/>
      <c r="U51" s="49"/>
      <c r="V51" s="49"/>
      <c r="W51" s="460" t="s">
        <v>278</v>
      </c>
      <c r="X51" s="460"/>
      <c r="Y51" s="460"/>
      <c r="Z51" s="460"/>
      <c r="AA51" s="460"/>
      <c r="AB51" s="460"/>
      <c r="AC51" s="460"/>
      <c r="AD51" s="63"/>
    </row>
    <row r="52" spans="2:30" ht="5.25" customHeight="1" thickBot="1">
      <c r="B52" s="66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8"/>
    </row>
    <row r="53" spans="2:30" ht="11.25" thickTop="1"/>
  </sheetData>
  <mergeCells count="99">
    <mergeCell ref="B12:AD12"/>
    <mergeCell ref="B2:AD6"/>
    <mergeCell ref="B7:D7"/>
    <mergeCell ref="E7:AD8"/>
    <mergeCell ref="E9:AD9"/>
    <mergeCell ref="B11:AD11"/>
    <mergeCell ref="L14:AD14"/>
    <mergeCell ref="L15:AD15"/>
    <mergeCell ref="B17:O17"/>
    <mergeCell ref="Q17:S17"/>
    <mergeCell ref="T17:V17"/>
    <mergeCell ref="AA17:AD17"/>
    <mergeCell ref="F18:K18"/>
    <mergeCell ref="M18:P18"/>
    <mergeCell ref="U18:AA18"/>
    <mergeCell ref="F19:H19"/>
    <mergeCell ref="I19:K19"/>
    <mergeCell ref="M19:P19"/>
    <mergeCell ref="U19:V19"/>
    <mergeCell ref="W19:AA19"/>
    <mergeCell ref="F20:H20"/>
    <mergeCell ref="I20:K20"/>
    <mergeCell ref="U20:V20"/>
    <mergeCell ref="W20:AA20"/>
    <mergeCell ref="F21:K21"/>
    <mergeCell ref="U21:V21"/>
    <mergeCell ref="W21:AA21"/>
    <mergeCell ref="B25:D30"/>
    <mergeCell ref="F25:O25"/>
    <mergeCell ref="Q25:S31"/>
    <mergeCell ref="T25:AB25"/>
    <mergeCell ref="F26:G26"/>
    <mergeCell ref="H26:I26"/>
    <mergeCell ref="J26:K26"/>
    <mergeCell ref="L26:M26"/>
    <mergeCell ref="N26:O26"/>
    <mergeCell ref="U26:AB26"/>
    <mergeCell ref="U27:AB27"/>
    <mergeCell ref="F28:G28"/>
    <mergeCell ref="H28:I28"/>
    <mergeCell ref="J28:K28"/>
    <mergeCell ref="L28:M28"/>
    <mergeCell ref="N28:O28"/>
    <mergeCell ref="F22:K23"/>
    <mergeCell ref="U22:V22"/>
    <mergeCell ref="W22:AA22"/>
    <mergeCell ref="U23:V23"/>
    <mergeCell ref="W23:AA23"/>
    <mergeCell ref="U28:AB28"/>
    <mergeCell ref="F27:G27"/>
    <mergeCell ref="H27:I27"/>
    <mergeCell ref="J27:K27"/>
    <mergeCell ref="L27:M27"/>
    <mergeCell ref="N27:O27"/>
    <mergeCell ref="U30:AB30"/>
    <mergeCell ref="F29:G29"/>
    <mergeCell ref="H29:I29"/>
    <mergeCell ref="J29:K29"/>
    <mergeCell ref="L29:M29"/>
    <mergeCell ref="N29:O29"/>
    <mergeCell ref="U29:AB29"/>
    <mergeCell ref="F30:G30"/>
    <mergeCell ref="H30:I30"/>
    <mergeCell ref="J30:K30"/>
    <mergeCell ref="L30:M30"/>
    <mergeCell ref="N30:O30"/>
    <mergeCell ref="B40:D40"/>
    <mergeCell ref="E40:AD40"/>
    <mergeCell ref="U31:AB31"/>
    <mergeCell ref="U32:AB32"/>
    <mergeCell ref="B34:K34"/>
    <mergeCell ref="B35:D35"/>
    <mergeCell ref="E35:AD35"/>
    <mergeCell ref="B36:D36"/>
    <mergeCell ref="E36:AD36"/>
    <mergeCell ref="B37:D37"/>
    <mergeCell ref="E37:AD37"/>
    <mergeCell ref="B38:D38"/>
    <mergeCell ref="B39:D39"/>
    <mergeCell ref="E39:AD39"/>
    <mergeCell ref="B41:D41"/>
    <mergeCell ref="E41:AD41"/>
    <mergeCell ref="B42:E42"/>
    <mergeCell ref="B43:AD43"/>
    <mergeCell ref="B44:C44"/>
    <mergeCell ref="D44:L44"/>
    <mergeCell ref="M44:U44"/>
    <mergeCell ref="V44:AD44"/>
    <mergeCell ref="L50:S50"/>
    <mergeCell ref="C51:H51"/>
    <mergeCell ref="L51:S51"/>
    <mergeCell ref="W51:AC51"/>
    <mergeCell ref="B45:C45"/>
    <mergeCell ref="D45:L45"/>
    <mergeCell ref="M45:U45"/>
    <mergeCell ref="V45:AD45"/>
    <mergeCell ref="C47:H47"/>
    <mergeCell ref="L47:S47"/>
    <mergeCell ref="W47:AC4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8"/>
  <sheetViews>
    <sheetView topLeftCell="A2" zoomScale="90" zoomScaleNormal="90" workbookViewId="0">
      <selection activeCell="J13" sqref="J13:AD13"/>
    </sheetView>
  </sheetViews>
  <sheetFormatPr baseColWidth="10" defaultRowHeight="10.5"/>
  <cols>
    <col min="1" max="1" width="0.85546875" style="8" customWidth="1"/>
    <col min="2" max="30" width="5.7109375" style="8" customWidth="1"/>
    <col min="31" max="31" width="0.85546875" style="8" customWidth="1"/>
    <col min="32" max="16384" width="11.42578125" style="8"/>
  </cols>
  <sheetData>
    <row r="1" spans="1:31" ht="5.0999999999999996" customHeight="1" thickBot="1"/>
    <row r="2" spans="1:31" ht="15.75" customHeight="1" thickTop="1">
      <c r="A2" s="39"/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4"/>
    </row>
    <row r="3" spans="1:31" ht="24" customHeight="1">
      <c r="A3" s="75"/>
      <c r="B3" s="539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39"/>
    </row>
    <row r="4" spans="1:31" ht="24" customHeight="1">
      <c r="A4" s="75"/>
      <c r="B4" s="539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0"/>
      <c r="AE4" s="39"/>
    </row>
    <row r="5" spans="1:31" ht="21" customHeight="1">
      <c r="A5" s="75"/>
      <c r="B5" s="539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39"/>
    </row>
    <row r="6" spans="1:31" ht="24.75" customHeight="1">
      <c r="A6" s="75"/>
      <c r="B6" s="539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0"/>
      <c r="AA6" s="540"/>
      <c r="AB6" s="540"/>
      <c r="AC6" s="540"/>
      <c r="AD6" s="540"/>
      <c r="AE6" s="39"/>
    </row>
    <row r="7" spans="1:31" ht="7.5" hidden="1" customHeight="1">
      <c r="A7" s="75"/>
      <c r="B7" s="539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39"/>
    </row>
    <row r="8" spans="1:31" s="56" customFormat="1" ht="10.5" customHeight="1">
      <c r="A8" s="76"/>
      <c r="B8" s="612" t="s">
        <v>0</v>
      </c>
      <c r="C8" s="613"/>
      <c r="D8" s="613"/>
      <c r="E8" s="613"/>
      <c r="F8" s="613"/>
      <c r="G8" s="614"/>
      <c r="H8" s="545" t="s">
        <v>1</v>
      </c>
      <c r="I8" s="546"/>
      <c r="J8" s="546"/>
      <c r="K8" s="546"/>
      <c r="L8" s="546"/>
      <c r="M8" s="546"/>
      <c r="N8" s="546"/>
      <c r="O8" s="546"/>
      <c r="P8" s="546"/>
      <c r="Q8" s="546"/>
      <c r="R8" s="546"/>
      <c r="S8" s="546"/>
      <c r="T8" s="546"/>
      <c r="U8" s="546"/>
      <c r="V8" s="546"/>
      <c r="W8" s="546"/>
      <c r="X8" s="546"/>
      <c r="Y8" s="546"/>
      <c r="Z8" s="546"/>
      <c r="AA8" s="546"/>
      <c r="AB8" s="546"/>
      <c r="AC8" s="546"/>
      <c r="AD8" s="615"/>
      <c r="AE8" s="77"/>
    </row>
    <row r="9" spans="1:31" ht="12.75">
      <c r="A9" s="75"/>
      <c r="B9" s="617" t="s">
        <v>2</v>
      </c>
      <c r="C9" s="618"/>
      <c r="D9" s="618" t="s">
        <v>3</v>
      </c>
      <c r="E9" s="618"/>
      <c r="F9" s="618" t="s">
        <v>4</v>
      </c>
      <c r="G9" s="618"/>
      <c r="H9" s="548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49"/>
      <c r="U9" s="549"/>
      <c r="V9" s="549"/>
      <c r="W9" s="549"/>
      <c r="X9" s="549"/>
      <c r="Y9" s="549"/>
      <c r="Z9" s="549"/>
      <c r="AA9" s="549"/>
      <c r="AB9" s="549"/>
      <c r="AC9" s="549"/>
      <c r="AD9" s="616"/>
      <c r="AE9" s="39"/>
    </row>
    <row r="10" spans="1:31" ht="11.25">
      <c r="A10" s="75"/>
      <c r="B10" s="607">
        <v>2</v>
      </c>
      <c r="C10" s="608"/>
      <c r="D10" s="609" t="s">
        <v>267</v>
      </c>
      <c r="E10" s="609"/>
      <c r="F10" s="609">
        <v>14</v>
      </c>
      <c r="G10" s="609"/>
      <c r="H10" s="534" t="s">
        <v>335</v>
      </c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34"/>
      <c r="Z10" s="534"/>
      <c r="AA10" s="534"/>
      <c r="AB10" s="534"/>
      <c r="AC10" s="534"/>
      <c r="AD10" s="534"/>
      <c r="AE10" s="39"/>
    </row>
    <row r="11" spans="1:31" ht="12" customHeight="1">
      <c r="A11" s="75"/>
      <c r="B11" s="80"/>
      <c r="C11" s="81"/>
      <c r="D11" s="81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82"/>
      <c r="R11" s="82"/>
      <c r="S11" s="82"/>
      <c r="T11" s="82"/>
      <c r="U11" s="82"/>
      <c r="V11" s="82"/>
      <c r="W11" s="12"/>
      <c r="X11" s="12"/>
      <c r="Y11" s="12"/>
      <c r="Z11" s="12"/>
      <c r="AA11" s="12"/>
      <c r="AB11" s="12"/>
      <c r="AC11" s="12"/>
      <c r="AD11" s="12"/>
      <c r="AE11" s="39"/>
    </row>
    <row r="12" spans="1:31" ht="10.5" customHeight="1">
      <c r="A12" s="75"/>
      <c r="B12" s="551" t="s">
        <v>42</v>
      </c>
      <c r="C12" s="610"/>
      <c r="D12" s="611" t="s">
        <v>43</v>
      </c>
      <c r="E12" s="610"/>
      <c r="F12" s="611" t="s">
        <v>44</v>
      </c>
      <c r="G12" s="610"/>
      <c r="H12" s="611" t="s">
        <v>45</v>
      </c>
      <c r="I12" s="610"/>
      <c r="J12" s="611" t="s">
        <v>46</v>
      </c>
      <c r="K12" s="552"/>
      <c r="L12" s="552"/>
      <c r="M12" s="552"/>
      <c r="N12" s="552"/>
      <c r="O12" s="552"/>
      <c r="P12" s="552"/>
      <c r="Q12" s="552"/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610"/>
      <c r="AE12" s="39"/>
    </row>
    <row r="13" spans="1:31" ht="11.25">
      <c r="A13" s="75"/>
      <c r="B13" s="605">
        <v>2</v>
      </c>
      <c r="C13" s="606"/>
      <c r="D13" s="606">
        <v>5</v>
      </c>
      <c r="E13" s="606"/>
      <c r="F13" s="606">
        <v>1</v>
      </c>
      <c r="G13" s="606"/>
      <c r="H13" s="606">
        <v>216</v>
      </c>
      <c r="I13" s="606"/>
      <c r="J13" s="602" t="s">
        <v>341</v>
      </c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2"/>
      <c r="V13" s="602"/>
      <c r="W13" s="602"/>
      <c r="X13" s="602"/>
      <c r="Y13" s="602"/>
      <c r="Z13" s="602"/>
      <c r="AA13" s="602"/>
      <c r="AB13" s="602"/>
      <c r="AC13" s="602"/>
      <c r="AD13" s="602"/>
      <c r="AE13" s="39"/>
    </row>
    <row r="14" spans="1:31" ht="12" customHeight="1">
      <c r="A14" s="75"/>
      <c r="B14" s="80"/>
      <c r="C14" s="81"/>
      <c r="D14" s="81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82"/>
      <c r="R14" s="82"/>
      <c r="S14" s="82"/>
      <c r="T14" s="82"/>
      <c r="U14" s="82"/>
      <c r="V14" s="82"/>
      <c r="W14" s="12"/>
      <c r="X14" s="12"/>
      <c r="Y14" s="12"/>
      <c r="Z14" s="12"/>
      <c r="AA14" s="12"/>
      <c r="AB14" s="12"/>
      <c r="AC14" s="12"/>
      <c r="AD14" s="12"/>
      <c r="AE14" s="39"/>
    </row>
    <row r="15" spans="1:31" ht="15.75" customHeight="1">
      <c r="A15" s="75"/>
      <c r="B15" s="557" t="s">
        <v>91</v>
      </c>
      <c r="C15" s="558"/>
      <c r="D15" s="558"/>
      <c r="E15" s="558"/>
      <c r="F15" s="558"/>
      <c r="G15" s="558"/>
      <c r="H15" s="558"/>
      <c r="I15" s="558"/>
      <c r="J15" s="558"/>
      <c r="K15" s="558"/>
      <c r="L15" s="558"/>
      <c r="M15" s="558"/>
      <c r="N15" s="558"/>
      <c r="O15" s="558"/>
      <c r="P15" s="558"/>
      <c r="Q15" s="558"/>
      <c r="R15" s="558"/>
      <c r="S15" s="558"/>
      <c r="T15" s="558"/>
      <c r="U15" s="558"/>
      <c r="V15" s="558"/>
      <c r="W15" s="558"/>
      <c r="X15" s="558"/>
      <c r="Y15" s="558"/>
      <c r="Z15" s="558"/>
      <c r="AA15" s="558"/>
      <c r="AB15" s="558"/>
      <c r="AC15" s="558"/>
      <c r="AD15" s="559"/>
      <c r="AE15" s="39"/>
    </row>
    <row r="16" spans="1:31" ht="11.25" customHeight="1">
      <c r="A16" s="75"/>
      <c r="B16" s="480" t="s">
        <v>28</v>
      </c>
      <c r="C16" s="483"/>
      <c r="D16" s="483"/>
      <c r="E16" s="483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  <c r="AA16" s="483"/>
      <c r="AB16" s="483"/>
      <c r="AC16" s="483"/>
      <c r="AD16" s="481"/>
      <c r="AE16" s="39"/>
    </row>
    <row r="17" spans="1:31" ht="11.25">
      <c r="A17" s="75"/>
      <c r="B17" s="560" t="s">
        <v>86</v>
      </c>
      <c r="C17" s="561"/>
      <c r="D17" s="562" t="s">
        <v>1</v>
      </c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4"/>
      <c r="Q17" s="562" t="s">
        <v>92</v>
      </c>
      <c r="R17" s="563"/>
      <c r="S17" s="563"/>
      <c r="T17" s="563"/>
      <c r="U17" s="563"/>
      <c r="V17" s="563"/>
      <c r="W17" s="563"/>
      <c r="X17" s="563"/>
      <c r="Y17" s="563"/>
      <c r="Z17" s="563"/>
      <c r="AA17" s="563"/>
      <c r="AB17" s="563"/>
      <c r="AC17" s="563"/>
      <c r="AD17" s="564"/>
      <c r="AE17" s="39"/>
    </row>
    <row r="18" spans="1:31" ht="29.25" customHeight="1">
      <c r="A18" s="75"/>
      <c r="B18" s="573">
        <v>1</v>
      </c>
      <c r="C18" s="574"/>
      <c r="D18" s="575" t="s">
        <v>289</v>
      </c>
      <c r="E18" s="576"/>
      <c r="F18" s="576"/>
      <c r="G18" s="576"/>
      <c r="H18" s="576"/>
      <c r="I18" s="576"/>
      <c r="J18" s="576"/>
      <c r="K18" s="576"/>
      <c r="L18" s="576"/>
      <c r="M18" s="576"/>
      <c r="N18" s="576"/>
      <c r="O18" s="576"/>
      <c r="P18" s="577"/>
      <c r="Q18" s="578" t="s">
        <v>290</v>
      </c>
      <c r="R18" s="579"/>
      <c r="S18" s="579"/>
      <c r="T18" s="579"/>
      <c r="U18" s="579"/>
      <c r="V18" s="579"/>
      <c r="W18" s="579"/>
      <c r="X18" s="579"/>
      <c r="Y18" s="579"/>
      <c r="Z18" s="579"/>
      <c r="AA18" s="579"/>
      <c r="AB18" s="579"/>
      <c r="AC18" s="579"/>
      <c r="AD18" s="580"/>
      <c r="AE18" s="39"/>
    </row>
    <row r="19" spans="1:31" ht="10.5" customHeight="1">
      <c r="A19" s="75"/>
      <c r="B19" s="554" t="s">
        <v>93</v>
      </c>
      <c r="C19" s="555"/>
      <c r="D19" s="555"/>
      <c r="E19" s="555"/>
      <c r="F19" s="555"/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55"/>
      <c r="R19" s="555"/>
      <c r="S19" s="555"/>
      <c r="T19" s="555"/>
      <c r="U19" s="555"/>
      <c r="V19" s="555"/>
      <c r="W19" s="555"/>
      <c r="X19" s="555"/>
      <c r="Y19" s="555"/>
      <c r="Z19" s="555"/>
      <c r="AA19" s="555"/>
      <c r="AB19" s="555"/>
      <c r="AC19" s="555"/>
      <c r="AD19" s="556"/>
      <c r="AE19" s="39"/>
    </row>
    <row r="20" spans="1:31" ht="11.25">
      <c r="A20" s="75"/>
      <c r="B20" s="560" t="s">
        <v>86</v>
      </c>
      <c r="C20" s="561"/>
      <c r="D20" s="562" t="s">
        <v>1</v>
      </c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  <c r="W20" s="563"/>
      <c r="X20" s="563"/>
      <c r="Y20" s="563"/>
      <c r="Z20" s="563"/>
      <c r="AA20" s="563"/>
      <c r="AB20" s="563"/>
      <c r="AC20" s="563"/>
      <c r="AD20" s="564"/>
      <c r="AE20" s="39"/>
    </row>
    <row r="21" spans="1:31" ht="32.25" customHeight="1">
      <c r="A21" s="75"/>
      <c r="B21" s="565">
        <v>1.1000000000000001</v>
      </c>
      <c r="C21" s="566"/>
      <c r="D21" s="603" t="s">
        <v>291</v>
      </c>
      <c r="E21" s="604"/>
      <c r="F21" s="604"/>
      <c r="G21" s="604"/>
      <c r="H21" s="604"/>
      <c r="I21" s="604"/>
      <c r="J21" s="604"/>
      <c r="K21" s="604"/>
      <c r="L21" s="604"/>
      <c r="M21" s="604"/>
      <c r="N21" s="604"/>
      <c r="O21" s="604"/>
      <c r="P21" s="604"/>
      <c r="Q21" s="567" t="s">
        <v>292</v>
      </c>
      <c r="R21" s="568"/>
      <c r="S21" s="568"/>
      <c r="T21" s="568"/>
      <c r="U21" s="568"/>
      <c r="V21" s="568"/>
      <c r="W21" s="568"/>
      <c r="X21" s="568"/>
      <c r="Y21" s="568"/>
      <c r="Z21" s="568"/>
      <c r="AA21" s="568"/>
      <c r="AB21" s="568"/>
      <c r="AC21" s="568"/>
      <c r="AD21" s="569"/>
      <c r="AE21" s="39"/>
    </row>
    <row r="22" spans="1:31" ht="10.5" customHeight="1">
      <c r="A22" s="75"/>
      <c r="B22" s="554" t="s">
        <v>91</v>
      </c>
      <c r="C22" s="555"/>
      <c r="D22" s="555"/>
      <c r="E22" s="555"/>
      <c r="F22" s="555"/>
      <c r="G22" s="555"/>
      <c r="H22" s="555"/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5"/>
      <c r="U22" s="555"/>
      <c r="V22" s="555"/>
      <c r="W22" s="555"/>
      <c r="X22" s="555"/>
      <c r="Y22" s="555"/>
      <c r="Z22" s="555"/>
      <c r="AA22" s="555"/>
      <c r="AB22" s="555"/>
      <c r="AC22" s="555"/>
      <c r="AD22" s="556"/>
      <c r="AE22" s="39"/>
    </row>
    <row r="23" spans="1:31" ht="11.25">
      <c r="A23" s="75"/>
      <c r="B23" s="560" t="s">
        <v>86</v>
      </c>
      <c r="C23" s="561"/>
      <c r="D23" s="562" t="s">
        <v>1</v>
      </c>
      <c r="E23" s="563"/>
      <c r="F23" s="563"/>
      <c r="G23" s="563"/>
      <c r="H23" s="563"/>
      <c r="I23" s="563"/>
      <c r="J23" s="563"/>
      <c r="K23" s="563"/>
      <c r="L23" s="563"/>
      <c r="M23" s="563"/>
      <c r="N23" s="563"/>
      <c r="O23" s="563"/>
      <c r="P23" s="564"/>
      <c r="Q23" s="562" t="s">
        <v>94</v>
      </c>
      <c r="R23" s="563"/>
      <c r="S23" s="563"/>
      <c r="T23" s="563"/>
      <c r="U23" s="563"/>
      <c r="V23" s="563"/>
      <c r="W23" s="563"/>
      <c r="X23" s="563"/>
      <c r="Y23" s="563"/>
      <c r="Z23" s="563"/>
      <c r="AA23" s="563"/>
      <c r="AB23" s="563"/>
      <c r="AC23" s="563"/>
      <c r="AD23" s="564"/>
      <c r="AE23" s="39"/>
    </row>
    <row r="24" spans="1:31" ht="30.75" customHeight="1">
      <c r="A24" s="75"/>
      <c r="B24" s="565" t="s">
        <v>293</v>
      </c>
      <c r="C24" s="566"/>
      <c r="D24" s="567" t="s">
        <v>294</v>
      </c>
      <c r="E24" s="568"/>
      <c r="F24" s="568"/>
      <c r="G24" s="568"/>
      <c r="H24" s="568"/>
      <c r="I24" s="568"/>
      <c r="J24" s="568"/>
      <c r="K24" s="568"/>
      <c r="L24" s="568"/>
      <c r="M24" s="568"/>
      <c r="N24" s="568"/>
      <c r="O24" s="568"/>
      <c r="P24" s="569"/>
      <c r="Q24" s="570" t="s">
        <v>295</v>
      </c>
      <c r="R24" s="571"/>
      <c r="S24" s="571"/>
      <c r="T24" s="571"/>
      <c r="U24" s="571"/>
      <c r="V24" s="571"/>
      <c r="W24" s="571"/>
      <c r="X24" s="571"/>
      <c r="Y24" s="571"/>
      <c r="Z24" s="571"/>
      <c r="AA24" s="571"/>
      <c r="AB24" s="571"/>
      <c r="AC24" s="571"/>
      <c r="AD24" s="572"/>
      <c r="AE24" s="39"/>
    </row>
    <row r="25" spans="1:31" ht="12" customHeight="1">
      <c r="A25" s="75"/>
      <c r="B25" s="80"/>
      <c r="C25" s="81"/>
      <c r="D25" s="81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82"/>
      <c r="R25" s="82"/>
      <c r="S25" s="82"/>
      <c r="T25" s="82"/>
      <c r="U25" s="82"/>
      <c r="V25" s="82"/>
      <c r="W25" s="12"/>
      <c r="X25" s="12"/>
      <c r="Y25" s="12"/>
      <c r="Z25" s="12"/>
      <c r="AA25" s="12"/>
      <c r="AB25" s="12"/>
      <c r="AC25" s="12"/>
      <c r="AD25" s="12"/>
      <c r="AE25" s="39"/>
    </row>
    <row r="26" spans="1:31" ht="12" customHeight="1">
      <c r="A26" s="75"/>
      <c r="B26" s="80"/>
      <c r="C26" s="81"/>
      <c r="D26" s="81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82"/>
      <c r="R26" s="82"/>
      <c r="S26" s="82"/>
      <c r="T26" s="82"/>
      <c r="U26" s="82"/>
      <c r="V26" s="82"/>
      <c r="W26" s="12"/>
      <c r="X26" s="12"/>
      <c r="Y26" s="12"/>
      <c r="Z26" s="12"/>
      <c r="AA26" s="12"/>
      <c r="AB26" s="12"/>
      <c r="AC26" s="12"/>
      <c r="AD26" s="12"/>
      <c r="AE26" s="39"/>
    </row>
    <row r="27" spans="1:31" ht="12" customHeight="1">
      <c r="A27" s="75"/>
      <c r="B27" s="80"/>
      <c r="C27" s="81"/>
      <c r="D27" s="581" t="s">
        <v>95</v>
      </c>
      <c r="E27" s="582"/>
      <c r="F27" s="582"/>
      <c r="G27" s="582"/>
      <c r="H27" s="582"/>
      <c r="I27" s="583"/>
      <c r="J27" s="49"/>
      <c r="K27" s="49"/>
      <c r="L27" s="581" t="s">
        <v>96</v>
      </c>
      <c r="M27" s="582"/>
      <c r="N27" s="582"/>
      <c r="O27" s="582"/>
      <c r="P27" s="582"/>
      <c r="Q27" s="582"/>
      <c r="R27" s="583"/>
      <c r="S27" s="82"/>
      <c r="T27" s="82"/>
      <c r="U27" s="587" t="s">
        <v>97</v>
      </c>
      <c r="V27" s="588"/>
      <c r="W27" s="588"/>
      <c r="X27" s="588"/>
      <c r="Y27" s="588"/>
      <c r="Z27" s="588"/>
      <c r="AA27" s="589"/>
      <c r="AB27" s="12"/>
      <c r="AC27" s="12"/>
      <c r="AD27" s="12"/>
      <c r="AE27" s="39"/>
    </row>
    <row r="28" spans="1:31" ht="11.25">
      <c r="A28" s="75"/>
      <c r="B28" s="45"/>
      <c r="C28" s="32"/>
      <c r="D28" s="584"/>
      <c r="E28" s="585"/>
      <c r="F28" s="585"/>
      <c r="G28" s="585"/>
      <c r="H28" s="585"/>
      <c r="I28" s="586"/>
      <c r="J28" s="32"/>
      <c r="K28" s="32"/>
      <c r="L28" s="584"/>
      <c r="M28" s="585"/>
      <c r="N28" s="585"/>
      <c r="O28" s="585"/>
      <c r="P28" s="585"/>
      <c r="Q28" s="585"/>
      <c r="R28" s="586"/>
      <c r="S28" s="32"/>
      <c r="T28" s="32"/>
      <c r="U28" s="590"/>
      <c r="V28" s="591"/>
      <c r="W28" s="591"/>
      <c r="X28" s="591"/>
      <c r="Y28" s="591"/>
      <c r="Z28" s="591"/>
      <c r="AA28" s="592"/>
      <c r="AB28" s="12"/>
      <c r="AC28" s="12"/>
      <c r="AD28" s="12"/>
      <c r="AE28" s="39"/>
    </row>
    <row r="29" spans="1:31" ht="10.5" customHeight="1">
      <c r="A29" s="75"/>
      <c r="B29" s="45"/>
      <c r="C29" s="32"/>
      <c r="D29" s="593">
        <v>0.5</v>
      </c>
      <c r="E29" s="594"/>
      <c r="F29" s="594"/>
      <c r="G29" s="594"/>
      <c r="H29" s="594"/>
      <c r="I29" s="595"/>
      <c r="J29" s="32"/>
      <c r="K29" s="32"/>
      <c r="L29" s="482" t="s">
        <v>98</v>
      </c>
      <c r="M29" s="483"/>
      <c r="N29" s="481"/>
      <c r="O29" s="599">
        <v>75000</v>
      </c>
      <c r="P29" s="600"/>
      <c r="Q29" s="600"/>
      <c r="R29" s="601"/>
      <c r="S29" s="32"/>
      <c r="T29" s="32"/>
      <c r="U29" s="482" t="s">
        <v>99</v>
      </c>
      <c r="V29" s="483"/>
      <c r="W29" s="481"/>
      <c r="X29" s="482" t="s">
        <v>1</v>
      </c>
      <c r="Y29" s="483"/>
      <c r="Z29" s="483"/>
      <c r="AA29" s="483"/>
      <c r="AB29" s="12"/>
      <c r="AC29" s="12"/>
      <c r="AD29" s="12"/>
      <c r="AE29" s="39"/>
    </row>
    <row r="30" spans="1:31" ht="10.5" customHeight="1">
      <c r="A30" s="75"/>
      <c r="B30" s="83"/>
      <c r="C30" s="84"/>
      <c r="D30" s="596"/>
      <c r="E30" s="597"/>
      <c r="F30" s="597"/>
      <c r="G30" s="597"/>
      <c r="H30" s="597"/>
      <c r="I30" s="598"/>
      <c r="J30" s="32"/>
      <c r="K30" s="32"/>
      <c r="L30" s="482" t="s">
        <v>100</v>
      </c>
      <c r="M30" s="483"/>
      <c r="N30" s="481"/>
      <c r="O30" s="599">
        <v>75000</v>
      </c>
      <c r="P30" s="600"/>
      <c r="Q30" s="600"/>
      <c r="R30" s="601"/>
      <c r="S30" s="32"/>
      <c r="T30" s="32"/>
      <c r="U30" s="86"/>
      <c r="V30" s="87">
        <v>3</v>
      </c>
      <c r="W30" s="88"/>
      <c r="X30" s="89"/>
      <c r="Y30" s="90" t="s">
        <v>296</v>
      </c>
      <c r="Z30" s="90"/>
      <c r="AA30" s="91"/>
      <c r="AB30" s="12"/>
      <c r="AC30" s="12"/>
      <c r="AD30" s="12"/>
      <c r="AE30" s="39"/>
    </row>
    <row r="31" spans="1:31" ht="12" customHeight="1">
      <c r="A31" s="75"/>
      <c r="B31" s="80"/>
      <c r="C31" s="81"/>
      <c r="D31" s="81"/>
      <c r="E31" s="49"/>
      <c r="F31" s="49"/>
      <c r="G31" s="49"/>
      <c r="H31" s="49"/>
      <c r="I31" s="49"/>
      <c r="J31" s="49"/>
      <c r="K31" s="49"/>
      <c r="L31" s="32"/>
      <c r="M31" s="32"/>
      <c r="N31" s="32"/>
      <c r="O31" s="32"/>
      <c r="P31" s="32"/>
      <c r="Q31" s="32"/>
      <c r="R31" s="32"/>
      <c r="S31" s="82"/>
      <c r="T31" s="82"/>
      <c r="U31" s="82"/>
      <c r="V31" s="82"/>
      <c r="W31" s="12"/>
      <c r="X31" s="12"/>
      <c r="Y31" s="12"/>
      <c r="Z31" s="12"/>
      <c r="AA31" s="12"/>
      <c r="AB31" s="12"/>
      <c r="AC31" s="12"/>
      <c r="AD31" s="12"/>
      <c r="AE31" s="39"/>
    </row>
    <row r="32" spans="1:31" ht="11.25">
      <c r="A32" s="75"/>
      <c r="B32" s="62"/>
      <c r="C32" s="468" t="s">
        <v>90</v>
      </c>
      <c r="D32" s="468"/>
      <c r="E32" s="468"/>
      <c r="F32" s="468"/>
      <c r="G32" s="468"/>
      <c r="H32" s="468"/>
      <c r="I32" s="49"/>
      <c r="J32" s="49"/>
      <c r="K32" s="49"/>
      <c r="L32" s="468" t="s">
        <v>32</v>
      </c>
      <c r="M32" s="468"/>
      <c r="N32" s="468"/>
      <c r="O32" s="468"/>
      <c r="P32" s="468"/>
      <c r="Q32" s="468"/>
      <c r="R32" s="468"/>
      <c r="S32" s="468"/>
      <c r="T32" s="49"/>
      <c r="U32" s="49"/>
      <c r="V32" s="49"/>
      <c r="W32" s="468" t="s">
        <v>33</v>
      </c>
      <c r="X32" s="468"/>
      <c r="Y32" s="468"/>
      <c r="Z32" s="468"/>
      <c r="AA32" s="468"/>
      <c r="AB32" s="468"/>
      <c r="AC32" s="468"/>
      <c r="AD32" s="85"/>
      <c r="AE32" s="39"/>
    </row>
    <row r="33" spans="1:31" ht="11.25">
      <c r="A33" s="75"/>
      <c r="B33" s="62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5"/>
      <c r="AE33" s="39"/>
    </row>
    <row r="34" spans="1:31" ht="11.25">
      <c r="A34" s="75"/>
      <c r="B34" s="62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5"/>
      <c r="AE34" s="39"/>
    </row>
    <row r="35" spans="1:31" ht="11.25">
      <c r="A35" s="75"/>
      <c r="B35" s="62"/>
      <c r="C35" s="49"/>
      <c r="D35" s="49"/>
      <c r="E35" s="49"/>
      <c r="F35" s="49"/>
      <c r="G35" s="49"/>
      <c r="H35" s="49"/>
      <c r="I35" s="49"/>
      <c r="J35" s="49"/>
      <c r="K35" s="49"/>
      <c r="L35" s="459"/>
      <c r="M35" s="459"/>
      <c r="N35" s="459"/>
      <c r="O35" s="459"/>
      <c r="P35" s="459"/>
      <c r="Q35" s="459"/>
      <c r="R35" s="459"/>
      <c r="S35" s="459"/>
      <c r="T35" s="49"/>
      <c r="U35" s="49"/>
      <c r="V35" s="49"/>
      <c r="W35" s="64"/>
      <c r="X35" s="64"/>
      <c r="Y35" s="64"/>
      <c r="Z35" s="64"/>
      <c r="AA35" s="64"/>
      <c r="AB35" s="65"/>
      <c r="AC35" s="65"/>
      <c r="AD35" s="85"/>
      <c r="AE35" s="39"/>
    </row>
    <row r="36" spans="1:31" ht="41.25" customHeight="1">
      <c r="A36" s="75"/>
      <c r="B36" s="62"/>
      <c r="C36" s="460" t="s">
        <v>297</v>
      </c>
      <c r="D36" s="460"/>
      <c r="E36" s="460"/>
      <c r="F36" s="460"/>
      <c r="G36" s="460"/>
      <c r="H36" s="460"/>
      <c r="I36" s="49"/>
      <c r="J36" s="49"/>
      <c r="K36" s="49"/>
      <c r="L36" s="460" t="s">
        <v>277</v>
      </c>
      <c r="M36" s="460"/>
      <c r="N36" s="460"/>
      <c r="O36" s="460"/>
      <c r="P36" s="460"/>
      <c r="Q36" s="460"/>
      <c r="R36" s="460"/>
      <c r="S36" s="460"/>
      <c r="T36" s="49"/>
      <c r="U36" s="49"/>
      <c r="V36" s="49"/>
      <c r="W36" s="460" t="s">
        <v>278</v>
      </c>
      <c r="X36" s="460"/>
      <c r="Y36" s="460"/>
      <c r="Z36" s="460"/>
      <c r="AA36" s="460"/>
      <c r="AB36" s="460"/>
      <c r="AC36" s="460"/>
      <c r="AD36" s="85"/>
      <c r="AE36" s="39"/>
    </row>
    <row r="37" spans="1:31" ht="11.25" thickBot="1">
      <c r="A37" s="32"/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8"/>
    </row>
    <row r="38" spans="1:31" ht="11.25" thickTop="1"/>
  </sheetData>
  <mergeCells count="58">
    <mergeCell ref="B3:AD7"/>
    <mergeCell ref="B8:G8"/>
    <mergeCell ref="H8:AD9"/>
    <mergeCell ref="B9:C9"/>
    <mergeCell ref="D9:E9"/>
    <mergeCell ref="F9:G9"/>
    <mergeCell ref="B10:C10"/>
    <mergeCell ref="D10:E10"/>
    <mergeCell ref="F10:G10"/>
    <mergeCell ref="H10:AD10"/>
    <mergeCell ref="B12:C12"/>
    <mergeCell ref="D12:E12"/>
    <mergeCell ref="F12:G12"/>
    <mergeCell ref="H12:I12"/>
    <mergeCell ref="J12:AD12"/>
    <mergeCell ref="J13:AD13"/>
    <mergeCell ref="B20:C20"/>
    <mergeCell ref="D20:AD20"/>
    <mergeCell ref="B21:C21"/>
    <mergeCell ref="D21:P21"/>
    <mergeCell ref="Q21:AD21"/>
    <mergeCell ref="B16:AD16"/>
    <mergeCell ref="B19:AD19"/>
    <mergeCell ref="B17:C17"/>
    <mergeCell ref="D17:P17"/>
    <mergeCell ref="Q17:AD17"/>
    <mergeCell ref="B13:C13"/>
    <mergeCell ref="D13:E13"/>
    <mergeCell ref="F13:G13"/>
    <mergeCell ref="H13:I13"/>
    <mergeCell ref="L35:S35"/>
    <mergeCell ref="C36:H36"/>
    <mergeCell ref="L36:S36"/>
    <mergeCell ref="W36:AC36"/>
    <mergeCell ref="D27:I28"/>
    <mergeCell ref="L27:R28"/>
    <mergeCell ref="U27:AA28"/>
    <mergeCell ref="D29:I30"/>
    <mergeCell ref="L29:N29"/>
    <mergeCell ref="O29:R29"/>
    <mergeCell ref="U29:W29"/>
    <mergeCell ref="X29:AA29"/>
    <mergeCell ref="L30:N30"/>
    <mergeCell ref="O30:R30"/>
    <mergeCell ref="B22:AD22"/>
    <mergeCell ref="B15:AD15"/>
    <mergeCell ref="C32:H32"/>
    <mergeCell ref="L32:S32"/>
    <mergeCell ref="W32:AC32"/>
    <mergeCell ref="B23:C23"/>
    <mergeCell ref="D23:P23"/>
    <mergeCell ref="Q23:AD23"/>
    <mergeCell ref="B24:C24"/>
    <mergeCell ref="D24:P24"/>
    <mergeCell ref="Q24:AD24"/>
    <mergeCell ref="B18:C18"/>
    <mergeCell ref="D18:P18"/>
    <mergeCell ref="Q18:AD1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4"/>
  <sheetViews>
    <sheetView topLeftCell="A3" zoomScale="120" zoomScaleNormal="120" workbookViewId="0">
      <selection activeCell="H19" sqref="H19:AD19"/>
    </sheetView>
  </sheetViews>
  <sheetFormatPr baseColWidth="10" defaultRowHeight="10.5"/>
  <cols>
    <col min="1" max="1" width="0.85546875" style="8" customWidth="1"/>
    <col min="2" max="17" width="5.7109375" style="8" customWidth="1"/>
    <col min="18" max="18" width="7.5703125" style="8" customWidth="1"/>
    <col min="19" max="30" width="5.7109375" style="8" customWidth="1"/>
    <col min="31" max="31" width="0.85546875" style="8" customWidth="1"/>
    <col min="32" max="16384" width="11.42578125" style="8"/>
  </cols>
  <sheetData>
    <row r="1" spans="1:31" ht="5.0999999999999996" customHeight="1" thickBot="1">
      <c r="A1" s="71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92"/>
    </row>
    <row r="2" spans="1:31" ht="15" customHeight="1" thickTop="1">
      <c r="A2" s="75"/>
      <c r="B2" s="536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74"/>
    </row>
    <row r="3" spans="1:31" ht="15" customHeight="1">
      <c r="A3" s="75"/>
      <c r="B3" s="539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  <c r="AA3" s="540"/>
      <c r="AB3" s="540"/>
      <c r="AC3" s="540"/>
      <c r="AD3" s="540"/>
      <c r="AE3" s="39"/>
    </row>
    <row r="4" spans="1:31" ht="20.25" customHeight="1">
      <c r="A4" s="75"/>
      <c r="B4" s="539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0"/>
      <c r="AE4" s="39"/>
    </row>
    <row r="5" spans="1:31" ht="15" customHeight="1">
      <c r="A5" s="75"/>
      <c r="B5" s="539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39"/>
    </row>
    <row r="6" spans="1:31" ht="21" customHeight="1">
      <c r="A6" s="75"/>
      <c r="B6" s="539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0"/>
      <c r="AA6" s="540"/>
      <c r="AB6" s="540"/>
      <c r="AC6" s="540"/>
      <c r="AD6" s="540"/>
      <c r="AE6" s="39"/>
    </row>
    <row r="7" spans="1:31" ht="5.25" customHeight="1">
      <c r="A7" s="75"/>
      <c r="B7" s="93"/>
      <c r="C7" s="94"/>
      <c r="D7" s="94"/>
      <c r="E7" s="32"/>
      <c r="F7" s="32"/>
      <c r="G7" s="32"/>
      <c r="H7" s="32"/>
      <c r="I7" s="32"/>
      <c r="J7" s="32"/>
      <c r="K7" s="95"/>
      <c r="L7" s="95"/>
      <c r="M7" s="95"/>
      <c r="N7" s="95"/>
      <c r="O7" s="95"/>
      <c r="P7" s="95"/>
      <c r="Q7" s="9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9"/>
    </row>
    <row r="8" spans="1:31" s="56" customFormat="1" ht="10.5" customHeight="1">
      <c r="A8" s="76"/>
      <c r="B8" s="612" t="s">
        <v>0</v>
      </c>
      <c r="C8" s="613"/>
      <c r="D8" s="613"/>
      <c r="E8" s="613"/>
      <c r="F8" s="613"/>
      <c r="G8" s="613"/>
      <c r="H8" s="545" t="s">
        <v>1</v>
      </c>
      <c r="I8" s="546"/>
      <c r="J8" s="546"/>
      <c r="K8" s="546"/>
      <c r="L8" s="546"/>
      <c r="M8" s="546"/>
      <c r="N8" s="546"/>
      <c r="O8" s="546"/>
      <c r="P8" s="546"/>
      <c r="Q8" s="546"/>
      <c r="R8" s="546"/>
      <c r="S8" s="546"/>
      <c r="T8" s="546"/>
      <c r="U8" s="546"/>
      <c r="V8" s="546"/>
      <c r="W8" s="546"/>
      <c r="X8" s="546"/>
      <c r="Y8" s="546"/>
      <c r="Z8" s="546"/>
      <c r="AA8" s="546"/>
      <c r="AB8" s="546"/>
      <c r="AC8" s="546"/>
      <c r="AD8" s="615"/>
      <c r="AE8" s="77"/>
    </row>
    <row r="9" spans="1:31" ht="12.75">
      <c r="A9" s="75"/>
      <c r="B9" s="617" t="s">
        <v>2</v>
      </c>
      <c r="C9" s="618"/>
      <c r="D9" s="618" t="s">
        <v>3</v>
      </c>
      <c r="E9" s="618"/>
      <c r="F9" s="618" t="s">
        <v>4</v>
      </c>
      <c r="G9" s="618"/>
      <c r="H9" s="548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49"/>
      <c r="T9" s="549"/>
      <c r="U9" s="549"/>
      <c r="V9" s="549"/>
      <c r="W9" s="549"/>
      <c r="X9" s="549"/>
      <c r="Y9" s="549"/>
      <c r="Z9" s="549"/>
      <c r="AA9" s="549"/>
      <c r="AB9" s="549"/>
      <c r="AC9" s="549"/>
      <c r="AD9" s="616"/>
      <c r="AE9" s="39"/>
    </row>
    <row r="10" spans="1:31" ht="11.25">
      <c r="A10" s="75"/>
      <c r="B10" s="643" t="s">
        <v>298</v>
      </c>
      <c r="C10" s="644"/>
      <c r="D10" s="640" t="s">
        <v>267</v>
      </c>
      <c r="E10" s="640"/>
      <c r="F10" s="640">
        <v>14</v>
      </c>
      <c r="G10" s="640"/>
      <c r="H10" s="645" t="s">
        <v>335</v>
      </c>
      <c r="I10" s="645"/>
      <c r="J10" s="645"/>
      <c r="K10" s="645"/>
      <c r="L10" s="645"/>
      <c r="M10" s="645"/>
      <c r="N10" s="645"/>
      <c r="O10" s="645"/>
      <c r="P10" s="645"/>
      <c r="Q10" s="645"/>
      <c r="R10" s="645"/>
      <c r="S10" s="645"/>
      <c r="T10" s="645"/>
      <c r="U10" s="645"/>
      <c r="V10" s="645"/>
      <c r="W10" s="645"/>
      <c r="X10" s="645"/>
      <c r="Y10" s="645"/>
      <c r="Z10" s="645"/>
      <c r="AA10" s="645"/>
      <c r="AB10" s="645"/>
      <c r="AC10" s="645"/>
      <c r="AD10" s="645"/>
      <c r="AE10" s="39"/>
    </row>
    <row r="11" spans="1:31" ht="12" customHeight="1">
      <c r="A11" s="75"/>
      <c r="B11" s="80"/>
      <c r="C11" s="81"/>
      <c r="D11" s="81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82"/>
      <c r="R11" s="82"/>
      <c r="S11" s="82"/>
      <c r="T11" s="82"/>
      <c r="U11" s="82"/>
      <c r="V11" s="82"/>
      <c r="W11" s="12"/>
      <c r="X11" s="12"/>
      <c r="Y11" s="12"/>
      <c r="Z11" s="12"/>
      <c r="AA11" s="12"/>
      <c r="AB11" s="12"/>
      <c r="AC11" s="12"/>
      <c r="AD11" s="12"/>
      <c r="AE11" s="39"/>
    </row>
    <row r="12" spans="1:31" ht="10.5" customHeight="1">
      <c r="A12" s="75"/>
      <c r="B12" s="551" t="s">
        <v>42</v>
      </c>
      <c r="C12" s="610"/>
      <c r="D12" s="611" t="s">
        <v>43</v>
      </c>
      <c r="E12" s="610"/>
      <c r="F12" s="611" t="s">
        <v>44</v>
      </c>
      <c r="G12" s="610"/>
      <c r="H12" s="611" t="s">
        <v>45</v>
      </c>
      <c r="I12" s="610"/>
      <c r="J12" s="611" t="s">
        <v>46</v>
      </c>
      <c r="K12" s="552"/>
      <c r="L12" s="552"/>
      <c r="M12" s="552"/>
      <c r="N12" s="552"/>
      <c r="O12" s="552"/>
      <c r="P12" s="552"/>
      <c r="Q12" s="552"/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610"/>
      <c r="AE12" s="39"/>
    </row>
    <row r="13" spans="1:31" ht="11.25">
      <c r="A13" s="75"/>
      <c r="B13" s="605">
        <v>2</v>
      </c>
      <c r="C13" s="606"/>
      <c r="D13" s="606">
        <v>5</v>
      </c>
      <c r="E13" s="606"/>
      <c r="F13" s="606">
        <v>1</v>
      </c>
      <c r="G13" s="606"/>
      <c r="H13" s="606">
        <v>216</v>
      </c>
      <c r="I13" s="606"/>
      <c r="J13" s="602" t="s">
        <v>341</v>
      </c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2"/>
      <c r="V13" s="602"/>
      <c r="W13" s="602"/>
      <c r="X13" s="602"/>
      <c r="Y13" s="602"/>
      <c r="Z13" s="602"/>
      <c r="AA13" s="602"/>
      <c r="AB13" s="602"/>
      <c r="AC13" s="602"/>
      <c r="AD13" s="602"/>
      <c r="AE13" s="39"/>
    </row>
    <row r="14" spans="1:31" ht="12" customHeight="1">
      <c r="A14" s="75"/>
      <c r="B14" s="80"/>
      <c r="C14" s="81"/>
      <c r="D14" s="81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82"/>
      <c r="R14" s="82"/>
      <c r="S14" s="82"/>
      <c r="T14" s="82"/>
      <c r="U14" s="82"/>
      <c r="V14" s="82"/>
      <c r="W14" s="12"/>
      <c r="X14" s="12"/>
      <c r="Y14" s="12"/>
      <c r="Z14" s="12"/>
      <c r="AA14" s="12"/>
      <c r="AB14" s="12"/>
      <c r="AC14" s="12"/>
      <c r="AD14" s="12"/>
      <c r="AE14" s="39"/>
    </row>
    <row r="15" spans="1:31" ht="10.5" customHeight="1">
      <c r="A15" s="75"/>
      <c r="B15" s="551" t="s">
        <v>256</v>
      </c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552"/>
      <c r="S15" s="552"/>
      <c r="T15" s="552"/>
      <c r="U15" s="552"/>
      <c r="V15" s="552"/>
      <c r="W15" s="552"/>
      <c r="X15" s="552"/>
      <c r="Y15" s="552"/>
      <c r="Z15" s="552"/>
      <c r="AA15" s="552"/>
      <c r="AB15" s="552"/>
      <c r="AC15" s="552"/>
      <c r="AD15" s="610"/>
      <c r="AE15" s="39"/>
    </row>
    <row r="16" spans="1:31" ht="10.5" customHeight="1">
      <c r="A16" s="75"/>
      <c r="B16" s="631" t="s">
        <v>101</v>
      </c>
      <c r="C16" s="546"/>
      <c r="D16" s="546"/>
      <c r="E16" s="615"/>
      <c r="F16" s="633" t="s">
        <v>86</v>
      </c>
      <c r="G16" s="634"/>
      <c r="H16" s="633" t="s">
        <v>1</v>
      </c>
      <c r="I16" s="635"/>
      <c r="J16" s="635"/>
      <c r="K16" s="635"/>
      <c r="L16" s="635"/>
      <c r="M16" s="635"/>
      <c r="N16" s="635"/>
      <c r="O16" s="635"/>
      <c r="P16" s="635"/>
      <c r="Q16" s="635"/>
      <c r="R16" s="635"/>
      <c r="S16" s="635"/>
      <c r="T16" s="635"/>
      <c r="U16" s="635"/>
      <c r="V16" s="635"/>
      <c r="W16" s="635"/>
      <c r="X16" s="635"/>
      <c r="Y16" s="635"/>
      <c r="Z16" s="635"/>
      <c r="AA16" s="635"/>
      <c r="AB16" s="635"/>
      <c r="AC16" s="635"/>
      <c r="AD16" s="634"/>
      <c r="AE16" s="39"/>
    </row>
    <row r="17" spans="1:31" ht="12" customHeight="1">
      <c r="A17" s="75"/>
      <c r="B17" s="632"/>
      <c r="C17" s="549"/>
      <c r="D17" s="549"/>
      <c r="E17" s="616"/>
      <c r="F17" s="636">
        <v>9</v>
      </c>
      <c r="G17" s="638"/>
      <c r="H17" s="636" t="s">
        <v>342</v>
      </c>
      <c r="I17" s="637"/>
      <c r="J17" s="637"/>
      <c r="K17" s="637"/>
      <c r="L17" s="637"/>
      <c r="M17" s="637"/>
      <c r="N17" s="637"/>
      <c r="O17" s="637"/>
      <c r="P17" s="637"/>
      <c r="Q17" s="637"/>
      <c r="R17" s="637"/>
      <c r="S17" s="637"/>
      <c r="T17" s="637"/>
      <c r="U17" s="637"/>
      <c r="V17" s="637"/>
      <c r="W17" s="637"/>
      <c r="X17" s="637"/>
      <c r="Y17" s="637"/>
      <c r="Z17" s="637"/>
      <c r="AA17" s="637"/>
      <c r="AB17" s="637"/>
      <c r="AC17" s="637"/>
      <c r="AD17" s="638"/>
      <c r="AE17" s="39"/>
    </row>
    <row r="18" spans="1:31" ht="10.5" customHeight="1">
      <c r="A18" s="75"/>
      <c r="B18" s="631" t="s">
        <v>102</v>
      </c>
      <c r="C18" s="546"/>
      <c r="D18" s="546"/>
      <c r="E18" s="615"/>
      <c r="F18" s="633" t="s">
        <v>86</v>
      </c>
      <c r="G18" s="634"/>
      <c r="H18" s="633" t="s">
        <v>1</v>
      </c>
      <c r="I18" s="635"/>
      <c r="J18" s="635"/>
      <c r="K18" s="635"/>
      <c r="L18" s="635"/>
      <c r="M18" s="635"/>
      <c r="N18" s="635"/>
      <c r="O18" s="635"/>
      <c r="P18" s="635"/>
      <c r="Q18" s="635"/>
      <c r="R18" s="635"/>
      <c r="S18" s="635"/>
      <c r="T18" s="635"/>
      <c r="U18" s="635"/>
      <c r="V18" s="635"/>
      <c r="W18" s="635"/>
      <c r="X18" s="635"/>
      <c r="Y18" s="635"/>
      <c r="Z18" s="635"/>
      <c r="AA18" s="635"/>
      <c r="AB18" s="635"/>
      <c r="AC18" s="635"/>
      <c r="AD18" s="634"/>
      <c r="AE18" s="39"/>
    </row>
    <row r="19" spans="1:31" ht="10.5" customHeight="1">
      <c r="A19" s="75"/>
      <c r="B19" s="632"/>
      <c r="C19" s="549"/>
      <c r="D19" s="549"/>
      <c r="E19" s="616"/>
      <c r="F19" s="636">
        <v>9.1</v>
      </c>
      <c r="G19" s="638"/>
      <c r="H19" s="636" t="s">
        <v>343</v>
      </c>
      <c r="I19" s="637"/>
      <c r="J19" s="637"/>
      <c r="K19" s="637"/>
      <c r="L19" s="637"/>
      <c r="M19" s="637"/>
      <c r="N19" s="637"/>
      <c r="O19" s="637"/>
      <c r="P19" s="637"/>
      <c r="Q19" s="637"/>
      <c r="R19" s="637"/>
      <c r="S19" s="637"/>
      <c r="T19" s="637"/>
      <c r="U19" s="637"/>
      <c r="V19" s="637"/>
      <c r="W19" s="637"/>
      <c r="X19" s="637"/>
      <c r="Y19" s="637"/>
      <c r="Z19" s="637"/>
      <c r="AA19" s="637"/>
      <c r="AB19" s="637"/>
      <c r="AC19" s="637"/>
      <c r="AD19" s="638"/>
      <c r="AE19" s="39"/>
    </row>
    <row r="20" spans="1:31" ht="11.25" customHeight="1">
      <c r="A20" s="75"/>
      <c r="B20" s="480"/>
      <c r="C20" s="481"/>
      <c r="D20" s="482" t="s">
        <v>103</v>
      </c>
      <c r="E20" s="483"/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  <c r="AA20" s="483"/>
      <c r="AB20" s="483"/>
      <c r="AC20" s="483"/>
      <c r="AD20" s="481"/>
      <c r="AE20" s="39"/>
    </row>
    <row r="21" spans="1:31" ht="11.25">
      <c r="A21" s="75"/>
      <c r="B21" s="639" t="s">
        <v>86</v>
      </c>
      <c r="C21" s="640"/>
      <c r="D21" s="633" t="s">
        <v>1</v>
      </c>
      <c r="E21" s="635"/>
      <c r="F21" s="635"/>
      <c r="G21" s="635"/>
      <c r="H21" s="635"/>
      <c r="I21" s="635"/>
      <c r="J21" s="635"/>
      <c r="K21" s="635"/>
      <c r="L21" s="635"/>
      <c r="M21" s="635"/>
      <c r="N21" s="635"/>
      <c r="O21" s="635"/>
      <c r="P21" s="634"/>
      <c r="Q21" s="633" t="s">
        <v>94</v>
      </c>
      <c r="R21" s="635"/>
      <c r="S21" s="635"/>
      <c r="T21" s="635"/>
      <c r="U21" s="635"/>
      <c r="V21" s="635"/>
      <c r="W21" s="635"/>
      <c r="X21" s="635"/>
      <c r="Y21" s="635"/>
      <c r="Z21" s="635"/>
      <c r="AA21" s="635"/>
      <c r="AB21" s="635"/>
      <c r="AC21" s="635"/>
      <c r="AD21" s="634"/>
      <c r="AE21" s="39"/>
    </row>
    <row r="22" spans="1:31" ht="54.75" customHeight="1">
      <c r="A22" s="75"/>
      <c r="B22" s="641" t="s">
        <v>299</v>
      </c>
      <c r="C22" s="642"/>
      <c r="D22" s="628" t="s">
        <v>332</v>
      </c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30"/>
      <c r="Q22" s="628" t="s">
        <v>333</v>
      </c>
      <c r="R22" s="629"/>
      <c r="S22" s="629"/>
      <c r="T22" s="629"/>
      <c r="U22" s="629"/>
      <c r="V22" s="629"/>
      <c r="W22" s="629"/>
      <c r="X22" s="629"/>
      <c r="Y22" s="629"/>
      <c r="Z22" s="629"/>
      <c r="AA22" s="629"/>
      <c r="AB22" s="629"/>
      <c r="AC22" s="629"/>
      <c r="AD22" s="630"/>
      <c r="AE22" s="39"/>
    </row>
    <row r="23" spans="1:31" ht="11.25">
      <c r="A23" s="75"/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39"/>
    </row>
    <row r="24" spans="1:31" ht="13.5" customHeight="1">
      <c r="A24" s="75"/>
      <c r="B24" s="45"/>
      <c r="C24" s="32"/>
      <c r="D24" s="32"/>
      <c r="E24" s="32"/>
      <c r="F24" s="32"/>
      <c r="G24" s="32"/>
      <c r="H24" s="50"/>
      <c r="I24" s="32"/>
      <c r="J24" s="32"/>
      <c r="K24" s="32"/>
      <c r="L24" s="32"/>
      <c r="M24" s="32"/>
      <c r="N24" s="619" t="s">
        <v>104</v>
      </c>
      <c r="O24" s="620"/>
      <c r="P24" s="620"/>
      <c r="Q24" s="620"/>
      <c r="R24" s="621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39"/>
    </row>
    <row r="25" spans="1:31">
      <c r="A25" s="75"/>
      <c r="B25" s="97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622">
        <v>1</v>
      </c>
      <c r="O25" s="623"/>
      <c r="P25" s="623"/>
      <c r="Q25" s="623"/>
      <c r="R25" s="624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39"/>
    </row>
    <row r="26" spans="1:31">
      <c r="A26" s="75"/>
      <c r="B26" s="97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625"/>
      <c r="O26" s="626"/>
      <c r="P26" s="626"/>
      <c r="Q26" s="626"/>
      <c r="R26" s="627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39"/>
    </row>
    <row r="27" spans="1:31" ht="12" customHeight="1">
      <c r="A27" s="75"/>
      <c r="B27" s="80"/>
      <c r="C27" s="81"/>
      <c r="D27" s="81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82"/>
      <c r="R27" s="82"/>
      <c r="S27" s="82"/>
      <c r="T27" s="82"/>
      <c r="U27" s="82"/>
      <c r="V27" s="82"/>
      <c r="W27" s="12"/>
      <c r="X27" s="12"/>
      <c r="Y27" s="12"/>
      <c r="Z27" s="12"/>
      <c r="AA27" s="12"/>
      <c r="AB27" s="12"/>
      <c r="AC27" s="12"/>
      <c r="AD27" s="12"/>
      <c r="AE27" s="39"/>
    </row>
    <row r="28" spans="1:31" ht="11.25">
      <c r="A28" s="75"/>
      <c r="B28" s="62"/>
      <c r="C28" s="468" t="s">
        <v>90</v>
      </c>
      <c r="D28" s="468"/>
      <c r="E28" s="468"/>
      <c r="F28" s="468"/>
      <c r="G28" s="468"/>
      <c r="H28" s="468"/>
      <c r="I28" s="49"/>
      <c r="J28" s="49"/>
      <c r="K28" s="49"/>
      <c r="L28" s="468" t="s">
        <v>32</v>
      </c>
      <c r="M28" s="468"/>
      <c r="N28" s="468"/>
      <c r="O28" s="468"/>
      <c r="P28" s="468"/>
      <c r="Q28" s="468"/>
      <c r="R28" s="468"/>
      <c r="S28" s="468"/>
      <c r="T28" s="49"/>
      <c r="U28" s="49"/>
      <c r="V28" s="49"/>
      <c r="W28" s="468" t="s">
        <v>33</v>
      </c>
      <c r="X28" s="468"/>
      <c r="Y28" s="468"/>
      <c r="Z28" s="468"/>
      <c r="AA28" s="468"/>
      <c r="AB28" s="468"/>
      <c r="AC28" s="468"/>
      <c r="AD28" s="85"/>
      <c r="AE28" s="39"/>
    </row>
    <row r="29" spans="1:31" ht="11.25">
      <c r="A29" s="75"/>
      <c r="B29" s="62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85"/>
      <c r="AE29" s="39"/>
    </row>
    <row r="30" spans="1:31" ht="11.25">
      <c r="A30" s="75"/>
      <c r="B30" s="62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85"/>
      <c r="AE30" s="39"/>
    </row>
    <row r="31" spans="1:31" ht="11.25">
      <c r="A31" s="75"/>
      <c r="B31" s="62"/>
      <c r="C31" s="49"/>
      <c r="D31" s="49"/>
      <c r="E31" s="49"/>
      <c r="F31" s="49"/>
      <c r="G31" s="49"/>
      <c r="H31" s="49"/>
      <c r="I31" s="49"/>
      <c r="J31" s="49"/>
      <c r="K31" s="49"/>
      <c r="L31" s="459"/>
      <c r="M31" s="459"/>
      <c r="N31" s="459"/>
      <c r="O31" s="459"/>
      <c r="P31" s="459"/>
      <c r="Q31" s="459"/>
      <c r="R31" s="459"/>
      <c r="S31" s="459"/>
      <c r="T31" s="49"/>
      <c r="U31" s="49"/>
      <c r="V31" s="49"/>
      <c r="W31" s="64"/>
      <c r="X31" s="64"/>
      <c r="Y31" s="64"/>
      <c r="Z31" s="64"/>
      <c r="AA31" s="64"/>
      <c r="AB31" s="65"/>
      <c r="AC31" s="65"/>
      <c r="AD31" s="85"/>
      <c r="AE31" s="39"/>
    </row>
    <row r="32" spans="1:31" ht="27.75" customHeight="1">
      <c r="A32" s="75"/>
      <c r="B32" s="62"/>
      <c r="C32" s="460" t="s">
        <v>277</v>
      </c>
      <c r="D32" s="460"/>
      <c r="E32" s="460"/>
      <c r="F32" s="460"/>
      <c r="G32" s="460"/>
      <c r="H32" s="460"/>
      <c r="I32" s="49"/>
      <c r="J32" s="49"/>
      <c r="K32" s="49"/>
      <c r="L32" s="460" t="s">
        <v>277</v>
      </c>
      <c r="M32" s="460"/>
      <c r="N32" s="460"/>
      <c r="O32" s="460"/>
      <c r="P32" s="460"/>
      <c r="Q32" s="460"/>
      <c r="R32" s="460"/>
      <c r="S32" s="460"/>
      <c r="T32" s="49"/>
      <c r="U32" s="49"/>
      <c r="V32" s="49"/>
      <c r="W32" s="460" t="s">
        <v>278</v>
      </c>
      <c r="X32" s="460"/>
      <c r="Y32" s="460"/>
      <c r="Z32" s="460"/>
      <c r="AA32" s="460"/>
      <c r="AB32" s="460"/>
      <c r="AC32" s="460"/>
      <c r="AD32" s="85"/>
      <c r="AE32" s="39"/>
    </row>
    <row r="33" spans="1:31" ht="11.25" thickBot="1">
      <c r="A33" s="98"/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</row>
    <row r="34" spans="1:31" ht="11.25" thickTop="1"/>
  </sheetData>
  <mergeCells count="48">
    <mergeCell ref="F17:G17"/>
    <mergeCell ref="F19:G19"/>
    <mergeCell ref="B2:AD6"/>
    <mergeCell ref="B8:G8"/>
    <mergeCell ref="H8:AD9"/>
    <mergeCell ref="B9:C9"/>
    <mergeCell ref="D9:E9"/>
    <mergeCell ref="F9:G9"/>
    <mergeCell ref="B15:AD15"/>
    <mergeCell ref="B10:C10"/>
    <mergeCell ref="D10:E10"/>
    <mergeCell ref="F10:G10"/>
    <mergeCell ref="H10:AD10"/>
    <mergeCell ref="B12:C12"/>
    <mergeCell ref="D12:E12"/>
    <mergeCell ref="F12:G12"/>
    <mergeCell ref="H12:I12"/>
    <mergeCell ref="J12:AD12"/>
    <mergeCell ref="B13:C13"/>
    <mergeCell ref="D13:E13"/>
    <mergeCell ref="F13:G13"/>
    <mergeCell ref="H13:I13"/>
    <mergeCell ref="J13:AD13"/>
    <mergeCell ref="Q22:AD22"/>
    <mergeCell ref="B16:E17"/>
    <mergeCell ref="F16:G16"/>
    <mergeCell ref="H16:AD16"/>
    <mergeCell ref="H17:AD17"/>
    <mergeCell ref="B18:E19"/>
    <mergeCell ref="F18:G18"/>
    <mergeCell ref="H18:AD18"/>
    <mergeCell ref="H19:AD19"/>
    <mergeCell ref="B20:C20"/>
    <mergeCell ref="D20:AD20"/>
    <mergeCell ref="B21:C21"/>
    <mergeCell ref="D21:P21"/>
    <mergeCell ref="Q21:AD21"/>
    <mergeCell ref="B22:C22"/>
    <mergeCell ref="D22:P22"/>
    <mergeCell ref="C32:H32"/>
    <mergeCell ref="L32:S32"/>
    <mergeCell ref="W32:AC32"/>
    <mergeCell ref="N24:R24"/>
    <mergeCell ref="N25:R26"/>
    <mergeCell ref="C28:H28"/>
    <mergeCell ref="L28:S28"/>
    <mergeCell ref="W28:AC28"/>
    <mergeCell ref="L31:S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G235"/>
  <sheetViews>
    <sheetView showGridLines="0" topLeftCell="A142" zoomScale="110" zoomScaleNormal="110" workbookViewId="0">
      <selection activeCell="H191" sqref="H191"/>
    </sheetView>
  </sheetViews>
  <sheetFormatPr baseColWidth="10" defaultRowHeight="10.5"/>
  <cols>
    <col min="1" max="1" width="0.85546875" style="8" customWidth="1"/>
    <col min="2" max="9" width="5.7109375" style="8" customWidth="1"/>
    <col min="10" max="10" width="5.5703125" style="8" customWidth="1"/>
    <col min="11" max="31" width="5.7109375" style="8" customWidth="1"/>
    <col min="32" max="16384" width="11.42578125" style="8"/>
  </cols>
  <sheetData>
    <row r="1" spans="2:31" ht="5.0999999999999996" customHeight="1" thickBot="1"/>
    <row r="2" spans="2:31" ht="22.5" customHeight="1" thickTop="1">
      <c r="B2" s="874"/>
      <c r="C2" s="875"/>
      <c r="D2" s="875"/>
      <c r="E2" s="875"/>
      <c r="F2" s="875"/>
      <c r="G2" s="875"/>
      <c r="H2" s="875"/>
      <c r="I2" s="875"/>
      <c r="J2" s="875"/>
      <c r="K2" s="875"/>
      <c r="L2" s="875"/>
      <c r="M2" s="875"/>
      <c r="N2" s="875"/>
      <c r="O2" s="875"/>
      <c r="P2" s="875"/>
      <c r="Q2" s="875"/>
      <c r="R2" s="875"/>
      <c r="S2" s="875"/>
      <c r="T2" s="875"/>
      <c r="U2" s="875"/>
      <c r="V2" s="875"/>
      <c r="W2" s="875"/>
      <c r="X2" s="875"/>
      <c r="Y2" s="875"/>
      <c r="Z2" s="875"/>
      <c r="AA2" s="875"/>
      <c r="AB2" s="875"/>
      <c r="AC2" s="875"/>
      <c r="AD2" s="875"/>
      <c r="AE2" s="876"/>
    </row>
    <row r="3" spans="2:31" ht="22.5" customHeight="1">
      <c r="B3" s="877"/>
      <c r="C3" s="878"/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  <c r="O3" s="878"/>
      <c r="P3" s="878"/>
      <c r="Q3" s="878"/>
      <c r="R3" s="878"/>
      <c r="S3" s="878"/>
      <c r="T3" s="878"/>
      <c r="U3" s="878"/>
      <c r="V3" s="878"/>
      <c r="W3" s="878"/>
      <c r="X3" s="878"/>
      <c r="Y3" s="878"/>
      <c r="Z3" s="878"/>
      <c r="AA3" s="878"/>
      <c r="AB3" s="878"/>
      <c r="AC3" s="878"/>
      <c r="AD3" s="878"/>
      <c r="AE3" s="879"/>
    </row>
    <row r="4" spans="2:31" ht="22.5" customHeight="1">
      <c r="B4" s="877"/>
      <c r="C4" s="878"/>
      <c r="D4" s="878"/>
      <c r="E4" s="878"/>
      <c r="F4" s="878"/>
      <c r="G4" s="878"/>
      <c r="H4" s="878"/>
      <c r="I4" s="878"/>
      <c r="J4" s="878"/>
      <c r="K4" s="878"/>
      <c r="L4" s="878"/>
      <c r="M4" s="878"/>
      <c r="N4" s="878"/>
      <c r="O4" s="878"/>
      <c r="P4" s="878"/>
      <c r="Q4" s="878"/>
      <c r="R4" s="878"/>
      <c r="S4" s="878"/>
      <c r="T4" s="878"/>
      <c r="U4" s="878"/>
      <c r="V4" s="878"/>
      <c r="W4" s="878"/>
      <c r="X4" s="878"/>
      <c r="Y4" s="878"/>
      <c r="Z4" s="878"/>
      <c r="AA4" s="878"/>
      <c r="AB4" s="878"/>
      <c r="AC4" s="878"/>
      <c r="AD4" s="878"/>
      <c r="AE4" s="879"/>
    </row>
    <row r="5" spans="2:31" ht="23.25" customHeight="1">
      <c r="B5" s="877"/>
      <c r="C5" s="878"/>
      <c r="D5" s="878"/>
      <c r="E5" s="878"/>
      <c r="F5" s="878"/>
      <c r="G5" s="878"/>
      <c r="H5" s="878"/>
      <c r="I5" s="878"/>
      <c r="J5" s="878"/>
      <c r="K5" s="878"/>
      <c r="L5" s="878"/>
      <c r="M5" s="878"/>
      <c r="N5" s="878"/>
      <c r="O5" s="878"/>
      <c r="P5" s="878"/>
      <c r="Q5" s="878"/>
      <c r="R5" s="878"/>
      <c r="S5" s="878"/>
      <c r="T5" s="878"/>
      <c r="U5" s="878"/>
      <c r="V5" s="878"/>
      <c r="W5" s="878"/>
      <c r="X5" s="878"/>
      <c r="Y5" s="878"/>
      <c r="Z5" s="878"/>
      <c r="AA5" s="878"/>
      <c r="AB5" s="878"/>
      <c r="AC5" s="878"/>
      <c r="AD5" s="878"/>
      <c r="AE5" s="879"/>
    </row>
    <row r="6" spans="2:31" ht="10.5" customHeight="1">
      <c r="B6" s="880" t="s">
        <v>0</v>
      </c>
      <c r="C6" s="881"/>
      <c r="D6" s="881"/>
      <c r="E6" s="545" t="s">
        <v>1</v>
      </c>
      <c r="F6" s="546"/>
      <c r="G6" s="546"/>
      <c r="H6" s="546"/>
      <c r="I6" s="546"/>
      <c r="J6" s="546"/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6"/>
      <c r="AE6" s="547"/>
    </row>
    <row r="7" spans="2:31" ht="12.75">
      <c r="B7" s="331" t="s">
        <v>2</v>
      </c>
      <c r="C7" s="332" t="s">
        <v>3</v>
      </c>
      <c r="D7" s="332" t="s">
        <v>4</v>
      </c>
      <c r="E7" s="548"/>
      <c r="F7" s="549"/>
      <c r="G7" s="549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49"/>
      <c r="AE7" s="550"/>
    </row>
    <row r="8" spans="2:31">
      <c r="B8" s="882" t="s">
        <v>298</v>
      </c>
      <c r="C8" s="883" t="s">
        <v>267</v>
      </c>
      <c r="D8" s="883" t="s">
        <v>268</v>
      </c>
      <c r="E8" s="884" t="s">
        <v>279</v>
      </c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  <c r="Y8" s="513"/>
      <c r="Z8" s="513"/>
      <c r="AA8" s="513"/>
      <c r="AB8" s="513"/>
      <c r="AC8" s="513"/>
      <c r="AD8" s="513"/>
      <c r="AE8" s="885"/>
    </row>
    <row r="9" spans="2:31">
      <c r="B9" s="882"/>
      <c r="C9" s="883"/>
      <c r="D9" s="883"/>
      <c r="E9" s="886"/>
      <c r="F9" s="887"/>
      <c r="G9" s="887"/>
      <c r="H9" s="887"/>
      <c r="I9" s="887"/>
      <c r="J9" s="887"/>
      <c r="K9" s="887"/>
      <c r="L9" s="887"/>
      <c r="M9" s="887"/>
      <c r="N9" s="887"/>
      <c r="O9" s="887"/>
      <c r="P9" s="887"/>
      <c r="Q9" s="887"/>
      <c r="R9" s="887"/>
      <c r="S9" s="887"/>
      <c r="T9" s="887"/>
      <c r="U9" s="887"/>
      <c r="V9" s="887"/>
      <c r="W9" s="887"/>
      <c r="X9" s="887"/>
      <c r="Y9" s="887"/>
      <c r="Z9" s="887"/>
      <c r="AA9" s="887"/>
      <c r="AB9" s="887"/>
      <c r="AC9" s="887"/>
      <c r="AD9" s="887"/>
      <c r="AE9" s="888"/>
    </row>
    <row r="10" spans="2:31" ht="7.5" customHeight="1">
      <c r="B10" s="868" t="s">
        <v>105</v>
      </c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8"/>
      <c r="Z10" s="588"/>
      <c r="AA10" s="588"/>
      <c r="AB10" s="588"/>
      <c r="AC10" s="588"/>
      <c r="AD10" s="588"/>
      <c r="AE10" s="869"/>
    </row>
    <row r="11" spans="2:31">
      <c r="B11" s="870"/>
      <c r="C11" s="591"/>
      <c r="D11" s="591"/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  <c r="W11" s="591"/>
      <c r="X11" s="591"/>
      <c r="Y11" s="591"/>
      <c r="Z11" s="591"/>
      <c r="AA11" s="591"/>
      <c r="AB11" s="591"/>
      <c r="AC11" s="591"/>
      <c r="AD11" s="591"/>
      <c r="AE11" s="871"/>
    </row>
    <row r="12" spans="2:31" ht="10.5" customHeight="1">
      <c r="B12" s="704" t="s">
        <v>106</v>
      </c>
      <c r="C12" s="705"/>
      <c r="D12" s="705"/>
      <c r="E12" s="705"/>
      <c r="F12" s="705"/>
      <c r="G12" s="705"/>
      <c r="H12" s="705"/>
      <c r="I12" s="706"/>
      <c r="J12" s="734" t="s">
        <v>107</v>
      </c>
      <c r="K12" s="705"/>
      <c r="L12" s="705"/>
      <c r="M12" s="705"/>
      <c r="N12" s="705"/>
      <c r="O12" s="705"/>
      <c r="P12" s="705"/>
      <c r="Q12" s="706"/>
      <c r="R12" s="734" t="s">
        <v>108</v>
      </c>
      <c r="S12" s="705"/>
      <c r="T12" s="705"/>
      <c r="U12" s="705"/>
      <c r="V12" s="705"/>
      <c r="W12" s="705"/>
      <c r="X12" s="705"/>
      <c r="Y12" s="734" t="s">
        <v>109</v>
      </c>
      <c r="Z12" s="705"/>
      <c r="AA12" s="705"/>
      <c r="AB12" s="705"/>
      <c r="AC12" s="705"/>
      <c r="AD12" s="705"/>
      <c r="AE12" s="872"/>
    </row>
    <row r="13" spans="2:31" ht="11.25" customHeight="1">
      <c r="B13" s="710"/>
      <c r="C13" s="711"/>
      <c r="D13" s="711"/>
      <c r="E13" s="711"/>
      <c r="F13" s="711"/>
      <c r="G13" s="711"/>
      <c r="H13" s="711"/>
      <c r="I13" s="712"/>
      <c r="J13" s="736"/>
      <c r="K13" s="711"/>
      <c r="L13" s="711"/>
      <c r="M13" s="711"/>
      <c r="N13" s="711"/>
      <c r="O13" s="711"/>
      <c r="P13" s="711"/>
      <c r="Q13" s="712"/>
      <c r="R13" s="736"/>
      <c r="S13" s="711"/>
      <c r="T13" s="711"/>
      <c r="U13" s="711"/>
      <c r="V13" s="711"/>
      <c r="W13" s="711"/>
      <c r="X13" s="711"/>
      <c r="Y13" s="736"/>
      <c r="Z13" s="711"/>
      <c r="AA13" s="711"/>
      <c r="AB13" s="711"/>
      <c r="AC13" s="711"/>
      <c r="AD13" s="711"/>
      <c r="AE13" s="873"/>
    </row>
    <row r="14" spans="2:31" s="108" customFormat="1" ht="11.25">
      <c r="B14" s="99"/>
      <c r="C14" s="100"/>
      <c r="D14" s="100"/>
      <c r="E14" s="100"/>
      <c r="F14" s="100"/>
      <c r="G14" s="100"/>
      <c r="H14" s="100"/>
      <c r="I14" s="101"/>
      <c r="J14" s="102"/>
      <c r="K14" s="100"/>
      <c r="L14" s="100"/>
      <c r="M14" s="100"/>
      <c r="N14" s="100"/>
      <c r="O14" s="100"/>
      <c r="P14" s="100"/>
      <c r="Q14" s="101"/>
      <c r="R14" s="102"/>
      <c r="S14" s="100"/>
      <c r="T14" s="103"/>
      <c r="U14" s="103"/>
      <c r="V14" s="103"/>
      <c r="W14" s="103"/>
      <c r="X14" s="104"/>
      <c r="Y14" s="105"/>
      <c r="Z14" s="106"/>
      <c r="AA14" s="106"/>
      <c r="AB14" s="100"/>
      <c r="AC14" s="100"/>
      <c r="AD14" s="100"/>
      <c r="AE14" s="107"/>
    </row>
    <row r="15" spans="2:31" ht="11.25">
      <c r="B15" s="109"/>
      <c r="C15" s="65"/>
      <c r="D15" s="65"/>
      <c r="E15" s="65"/>
      <c r="F15" s="65"/>
      <c r="G15" s="65"/>
      <c r="H15" s="65"/>
      <c r="I15" s="110"/>
      <c r="J15" s="111"/>
      <c r="K15" s="65"/>
      <c r="L15" s="65"/>
      <c r="M15" s="65"/>
      <c r="N15" s="65"/>
      <c r="O15" s="65"/>
      <c r="P15" s="65"/>
      <c r="Q15" s="110"/>
      <c r="R15" s="111"/>
      <c r="S15" s="65"/>
      <c r="T15" s="112"/>
      <c r="U15" s="112"/>
      <c r="V15" s="112"/>
      <c r="W15" s="112"/>
      <c r="X15" s="113"/>
      <c r="Y15" s="114"/>
      <c r="Z15" s="115"/>
      <c r="AA15" s="115"/>
      <c r="AB15" s="65"/>
      <c r="AC15" s="65"/>
      <c r="AD15" s="65"/>
      <c r="AE15" s="116"/>
    </row>
    <row r="16" spans="2:31" ht="11.25">
      <c r="B16" s="288"/>
      <c r="C16" s="289"/>
      <c r="D16" s="289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90"/>
      <c r="U16" s="290"/>
      <c r="V16" s="290"/>
      <c r="W16" s="290"/>
      <c r="X16" s="291"/>
      <c r="Y16" s="291"/>
      <c r="Z16" s="291"/>
      <c r="AA16" s="291"/>
      <c r="AB16" s="289"/>
      <c r="AC16" s="289"/>
      <c r="AD16" s="289"/>
      <c r="AE16" s="292"/>
    </row>
    <row r="17" spans="2:31" ht="10.5" customHeight="1">
      <c r="B17" s="850" t="s">
        <v>110</v>
      </c>
      <c r="C17" s="851"/>
      <c r="D17" s="851"/>
      <c r="E17" s="852"/>
      <c r="F17" s="859"/>
      <c r="G17" s="860"/>
      <c r="H17" s="860"/>
      <c r="I17" s="860"/>
      <c r="J17" s="860"/>
      <c r="K17" s="860"/>
      <c r="L17" s="860"/>
      <c r="M17" s="860"/>
      <c r="N17" s="860"/>
      <c r="O17" s="860"/>
      <c r="P17" s="860"/>
      <c r="Q17" s="860"/>
      <c r="R17" s="860"/>
      <c r="S17" s="860"/>
      <c r="T17" s="860"/>
      <c r="U17" s="860"/>
      <c r="V17" s="860"/>
      <c r="W17" s="860"/>
      <c r="X17" s="860"/>
      <c r="Y17" s="860"/>
      <c r="Z17" s="860"/>
      <c r="AA17" s="860"/>
      <c r="AB17" s="860"/>
      <c r="AC17" s="860"/>
      <c r="AD17" s="860"/>
      <c r="AE17" s="861"/>
    </row>
    <row r="18" spans="2:31" ht="11.25" customHeight="1">
      <c r="B18" s="856"/>
      <c r="C18" s="857"/>
      <c r="D18" s="857"/>
      <c r="E18" s="858"/>
      <c r="F18" s="865"/>
      <c r="G18" s="866"/>
      <c r="H18" s="866"/>
      <c r="I18" s="866"/>
      <c r="J18" s="866"/>
      <c r="K18" s="866"/>
      <c r="L18" s="866"/>
      <c r="M18" s="866"/>
      <c r="N18" s="866"/>
      <c r="O18" s="866"/>
      <c r="P18" s="866"/>
      <c r="Q18" s="866"/>
      <c r="R18" s="866"/>
      <c r="S18" s="866"/>
      <c r="T18" s="866"/>
      <c r="U18" s="866"/>
      <c r="V18" s="866"/>
      <c r="W18" s="866"/>
      <c r="X18" s="866"/>
      <c r="Y18" s="866"/>
      <c r="Z18" s="866"/>
      <c r="AA18" s="866"/>
      <c r="AB18" s="866"/>
      <c r="AC18" s="866"/>
      <c r="AD18" s="866"/>
      <c r="AE18" s="867"/>
    </row>
    <row r="19" spans="2:31" ht="10.5" customHeight="1">
      <c r="B19" s="850" t="s">
        <v>111</v>
      </c>
      <c r="C19" s="851"/>
      <c r="D19" s="851"/>
      <c r="E19" s="852"/>
      <c r="F19" s="859"/>
      <c r="G19" s="860"/>
      <c r="H19" s="860"/>
      <c r="I19" s="860"/>
      <c r="J19" s="860"/>
      <c r="K19" s="860"/>
      <c r="L19" s="860"/>
      <c r="M19" s="860"/>
      <c r="N19" s="860"/>
      <c r="O19" s="860"/>
      <c r="P19" s="860"/>
      <c r="Q19" s="860"/>
      <c r="R19" s="860"/>
      <c r="S19" s="860"/>
      <c r="T19" s="860"/>
      <c r="U19" s="860"/>
      <c r="V19" s="860"/>
      <c r="W19" s="860"/>
      <c r="X19" s="860"/>
      <c r="Y19" s="860"/>
      <c r="Z19" s="860"/>
      <c r="AA19" s="860"/>
      <c r="AB19" s="860"/>
      <c r="AC19" s="860"/>
      <c r="AD19" s="860"/>
      <c r="AE19" s="861"/>
    </row>
    <row r="20" spans="2:31" ht="10.5" customHeight="1">
      <c r="B20" s="853"/>
      <c r="C20" s="854"/>
      <c r="D20" s="854"/>
      <c r="E20" s="855"/>
      <c r="F20" s="862"/>
      <c r="G20" s="863"/>
      <c r="H20" s="863"/>
      <c r="I20" s="863"/>
      <c r="J20" s="863"/>
      <c r="K20" s="863"/>
      <c r="L20" s="863"/>
      <c r="M20" s="863"/>
      <c r="N20" s="863"/>
      <c r="O20" s="863"/>
      <c r="P20" s="863"/>
      <c r="Q20" s="863"/>
      <c r="R20" s="863"/>
      <c r="S20" s="863"/>
      <c r="T20" s="863"/>
      <c r="U20" s="863"/>
      <c r="V20" s="863"/>
      <c r="W20" s="863"/>
      <c r="X20" s="863"/>
      <c r="Y20" s="863"/>
      <c r="Z20" s="863"/>
      <c r="AA20" s="863"/>
      <c r="AB20" s="863"/>
      <c r="AC20" s="863"/>
      <c r="AD20" s="863"/>
      <c r="AE20" s="864"/>
    </row>
    <row r="21" spans="2:31" ht="10.5" customHeight="1">
      <c r="B21" s="853"/>
      <c r="C21" s="854"/>
      <c r="D21" s="854"/>
      <c r="E21" s="855"/>
      <c r="F21" s="862"/>
      <c r="G21" s="863"/>
      <c r="H21" s="863"/>
      <c r="I21" s="863"/>
      <c r="J21" s="863"/>
      <c r="K21" s="863"/>
      <c r="L21" s="863"/>
      <c r="M21" s="863"/>
      <c r="N21" s="863"/>
      <c r="O21" s="863"/>
      <c r="P21" s="863"/>
      <c r="Q21" s="863"/>
      <c r="R21" s="863"/>
      <c r="S21" s="863"/>
      <c r="T21" s="863"/>
      <c r="U21" s="863"/>
      <c r="V21" s="863"/>
      <c r="W21" s="863"/>
      <c r="X21" s="863"/>
      <c r="Y21" s="863"/>
      <c r="Z21" s="863"/>
      <c r="AA21" s="863"/>
      <c r="AB21" s="863"/>
      <c r="AC21" s="863"/>
      <c r="AD21" s="863"/>
      <c r="AE21" s="864"/>
    </row>
    <row r="22" spans="2:31" ht="10.5" customHeight="1">
      <c r="B22" s="856"/>
      <c r="C22" s="857"/>
      <c r="D22" s="857"/>
      <c r="E22" s="858"/>
      <c r="F22" s="865"/>
      <c r="G22" s="866"/>
      <c r="H22" s="866"/>
      <c r="I22" s="866"/>
      <c r="J22" s="866"/>
      <c r="K22" s="866"/>
      <c r="L22" s="866"/>
      <c r="M22" s="866"/>
      <c r="N22" s="866"/>
      <c r="O22" s="866"/>
      <c r="P22" s="866"/>
      <c r="Q22" s="866"/>
      <c r="R22" s="866"/>
      <c r="S22" s="866"/>
      <c r="T22" s="866"/>
      <c r="U22" s="866"/>
      <c r="V22" s="866"/>
      <c r="W22" s="866"/>
      <c r="X22" s="866"/>
      <c r="Y22" s="866"/>
      <c r="Z22" s="866"/>
      <c r="AA22" s="866"/>
      <c r="AB22" s="866"/>
      <c r="AC22" s="866"/>
      <c r="AD22" s="866"/>
      <c r="AE22" s="867"/>
    </row>
    <row r="23" spans="2:31" ht="11.25">
      <c r="B23" s="11"/>
      <c r="C23" s="12"/>
      <c r="D23" s="12"/>
      <c r="E23" s="12"/>
      <c r="F23" s="12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20"/>
    </row>
    <row r="24" spans="2:31" ht="10.5" customHeight="1">
      <c r="B24" s="713" t="s">
        <v>255</v>
      </c>
      <c r="C24" s="714"/>
      <c r="D24" s="714"/>
      <c r="E24" s="714"/>
      <c r="F24" s="714"/>
      <c r="G24" s="714"/>
      <c r="H24" s="714"/>
      <c r="I24" s="714"/>
      <c r="J24" s="714"/>
      <c r="K24" s="714"/>
      <c r="L24" s="714"/>
      <c r="M24" s="714"/>
      <c r="N24" s="714"/>
      <c r="O24" s="714"/>
      <c r="P24" s="714"/>
      <c r="Q24" s="714"/>
      <c r="R24" s="714"/>
      <c r="S24" s="714"/>
      <c r="T24" s="714"/>
      <c r="U24" s="714"/>
      <c r="V24" s="714"/>
      <c r="W24" s="714"/>
      <c r="X24" s="714"/>
      <c r="Y24" s="714"/>
      <c r="Z24" s="714"/>
      <c r="AA24" s="714"/>
      <c r="AB24" s="714"/>
      <c r="AC24" s="714"/>
      <c r="AD24" s="714"/>
      <c r="AE24" s="715"/>
    </row>
    <row r="25" spans="2:31" ht="11.25" customHeight="1">
      <c r="B25" s="716"/>
      <c r="C25" s="717"/>
      <c r="D25" s="717"/>
      <c r="E25" s="717"/>
      <c r="F25" s="717"/>
      <c r="G25" s="717"/>
      <c r="H25" s="717"/>
      <c r="I25" s="717"/>
      <c r="J25" s="717"/>
      <c r="K25" s="717"/>
      <c r="L25" s="717"/>
      <c r="M25" s="717"/>
      <c r="N25" s="717"/>
      <c r="O25" s="717"/>
      <c r="P25" s="717"/>
      <c r="Q25" s="717"/>
      <c r="R25" s="717"/>
      <c r="S25" s="717"/>
      <c r="T25" s="717"/>
      <c r="U25" s="717"/>
      <c r="V25" s="717"/>
      <c r="W25" s="717"/>
      <c r="X25" s="717"/>
      <c r="Y25" s="717"/>
      <c r="Z25" s="717"/>
      <c r="AA25" s="717"/>
      <c r="AB25" s="717"/>
      <c r="AC25" s="717"/>
      <c r="AD25" s="717"/>
      <c r="AE25" s="718"/>
    </row>
    <row r="26" spans="2:31" ht="12" customHeight="1">
      <c r="B26" s="631" t="s">
        <v>77</v>
      </c>
      <c r="C26" s="546"/>
      <c r="D26" s="546"/>
      <c r="E26" s="615"/>
      <c r="F26" s="841"/>
      <c r="G26" s="842"/>
      <c r="H26" s="842"/>
      <c r="I26" s="842"/>
      <c r="J26" s="842"/>
      <c r="K26" s="842"/>
      <c r="L26" s="842"/>
      <c r="M26" s="842"/>
      <c r="N26" s="842"/>
      <c r="O26" s="842"/>
      <c r="P26" s="842"/>
      <c r="Q26" s="842"/>
      <c r="R26" s="842"/>
      <c r="S26" s="842"/>
      <c r="T26" s="842"/>
      <c r="U26" s="842"/>
      <c r="V26" s="842"/>
      <c r="W26" s="842"/>
      <c r="X26" s="842"/>
      <c r="Y26" s="842"/>
      <c r="Z26" s="842"/>
      <c r="AA26" s="842"/>
      <c r="AB26" s="842"/>
      <c r="AC26" s="842"/>
      <c r="AD26" s="842"/>
      <c r="AE26" s="843"/>
    </row>
    <row r="27" spans="2:31" ht="12" customHeight="1">
      <c r="B27" s="749"/>
      <c r="C27" s="750"/>
      <c r="D27" s="750"/>
      <c r="E27" s="751"/>
      <c r="F27" s="844"/>
      <c r="G27" s="845"/>
      <c r="H27" s="845"/>
      <c r="I27" s="845"/>
      <c r="J27" s="845"/>
      <c r="K27" s="845"/>
      <c r="L27" s="845"/>
      <c r="M27" s="845"/>
      <c r="N27" s="845"/>
      <c r="O27" s="845"/>
      <c r="P27" s="845"/>
      <c r="Q27" s="845"/>
      <c r="R27" s="845"/>
      <c r="S27" s="845"/>
      <c r="T27" s="845"/>
      <c r="U27" s="845"/>
      <c r="V27" s="845"/>
      <c r="W27" s="845"/>
      <c r="X27" s="845"/>
      <c r="Y27" s="845"/>
      <c r="Z27" s="845"/>
      <c r="AA27" s="845"/>
      <c r="AB27" s="845"/>
      <c r="AC27" s="845"/>
      <c r="AD27" s="845"/>
      <c r="AE27" s="846"/>
    </row>
    <row r="28" spans="2:31" ht="12" customHeight="1">
      <c r="B28" s="749"/>
      <c r="C28" s="750"/>
      <c r="D28" s="750"/>
      <c r="E28" s="751"/>
      <c r="F28" s="844"/>
      <c r="G28" s="845"/>
      <c r="H28" s="845"/>
      <c r="I28" s="845"/>
      <c r="J28" s="845"/>
      <c r="K28" s="845"/>
      <c r="L28" s="845"/>
      <c r="M28" s="845"/>
      <c r="N28" s="845"/>
      <c r="O28" s="845"/>
      <c r="P28" s="845"/>
      <c r="Q28" s="845"/>
      <c r="R28" s="845"/>
      <c r="S28" s="845"/>
      <c r="T28" s="845"/>
      <c r="U28" s="845"/>
      <c r="V28" s="845"/>
      <c r="W28" s="845"/>
      <c r="X28" s="845"/>
      <c r="Y28" s="845"/>
      <c r="Z28" s="845"/>
      <c r="AA28" s="845"/>
      <c r="AB28" s="845"/>
      <c r="AC28" s="845"/>
      <c r="AD28" s="845"/>
      <c r="AE28" s="846"/>
    </row>
    <row r="29" spans="2:31" ht="12" customHeight="1">
      <c r="B29" s="632"/>
      <c r="C29" s="549"/>
      <c r="D29" s="549"/>
      <c r="E29" s="616"/>
      <c r="F29" s="847"/>
      <c r="G29" s="848"/>
      <c r="H29" s="848"/>
      <c r="I29" s="848"/>
      <c r="J29" s="848"/>
      <c r="K29" s="848"/>
      <c r="L29" s="848"/>
      <c r="M29" s="848"/>
      <c r="N29" s="848"/>
      <c r="O29" s="848"/>
      <c r="P29" s="848"/>
      <c r="Q29" s="848"/>
      <c r="R29" s="848"/>
      <c r="S29" s="848"/>
      <c r="T29" s="848"/>
      <c r="U29" s="848"/>
      <c r="V29" s="848"/>
      <c r="W29" s="848"/>
      <c r="X29" s="848"/>
      <c r="Y29" s="848"/>
      <c r="Z29" s="848"/>
      <c r="AA29" s="848"/>
      <c r="AB29" s="848"/>
      <c r="AC29" s="848"/>
      <c r="AD29" s="848"/>
      <c r="AE29" s="849"/>
    </row>
    <row r="30" spans="2:31" ht="10.5" customHeight="1">
      <c r="B30" s="631" t="s">
        <v>78</v>
      </c>
      <c r="C30" s="546"/>
      <c r="D30" s="546"/>
      <c r="E30" s="615"/>
      <c r="F30" s="841"/>
      <c r="G30" s="842"/>
      <c r="H30" s="842"/>
      <c r="I30" s="842"/>
      <c r="J30" s="842"/>
      <c r="K30" s="842"/>
      <c r="L30" s="842"/>
      <c r="M30" s="842"/>
      <c r="N30" s="842"/>
      <c r="O30" s="842"/>
      <c r="P30" s="842"/>
      <c r="Q30" s="842"/>
      <c r="R30" s="842"/>
      <c r="S30" s="842"/>
      <c r="T30" s="842"/>
      <c r="U30" s="842"/>
      <c r="V30" s="842"/>
      <c r="W30" s="842"/>
      <c r="X30" s="842"/>
      <c r="Y30" s="842"/>
      <c r="Z30" s="842"/>
      <c r="AA30" s="842"/>
      <c r="AB30" s="842"/>
      <c r="AC30" s="842"/>
      <c r="AD30" s="842"/>
      <c r="AE30" s="843"/>
    </row>
    <row r="31" spans="2:31" ht="10.5" customHeight="1">
      <c r="B31" s="749"/>
      <c r="C31" s="750"/>
      <c r="D31" s="750"/>
      <c r="E31" s="751"/>
      <c r="F31" s="844"/>
      <c r="G31" s="845"/>
      <c r="H31" s="845"/>
      <c r="I31" s="845"/>
      <c r="J31" s="845"/>
      <c r="K31" s="845"/>
      <c r="L31" s="845"/>
      <c r="M31" s="845"/>
      <c r="N31" s="845"/>
      <c r="O31" s="845"/>
      <c r="P31" s="845"/>
      <c r="Q31" s="845"/>
      <c r="R31" s="845"/>
      <c r="S31" s="845"/>
      <c r="T31" s="845"/>
      <c r="U31" s="845"/>
      <c r="V31" s="845"/>
      <c r="W31" s="845"/>
      <c r="X31" s="845"/>
      <c r="Y31" s="845"/>
      <c r="Z31" s="845"/>
      <c r="AA31" s="845"/>
      <c r="AB31" s="845"/>
      <c r="AC31" s="845"/>
      <c r="AD31" s="845"/>
      <c r="AE31" s="846"/>
    </row>
    <row r="32" spans="2:31" ht="10.5" customHeight="1">
      <c r="B32" s="749"/>
      <c r="C32" s="750"/>
      <c r="D32" s="750"/>
      <c r="E32" s="751"/>
      <c r="F32" s="844"/>
      <c r="G32" s="845"/>
      <c r="H32" s="845"/>
      <c r="I32" s="845"/>
      <c r="J32" s="845"/>
      <c r="K32" s="845"/>
      <c r="L32" s="845"/>
      <c r="M32" s="845"/>
      <c r="N32" s="845"/>
      <c r="O32" s="845"/>
      <c r="P32" s="845"/>
      <c r="Q32" s="845"/>
      <c r="R32" s="845"/>
      <c r="S32" s="845"/>
      <c r="T32" s="845"/>
      <c r="U32" s="845"/>
      <c r="V32" s="845"/>
      <c r="W32" s="845"/>
      <c r="X32" s="845"/>
      <c r="Y32" s="845"/>
      <c r="Z32" s="845"/>
      <c r="AA32" s="845"/>
      <c r="AB32" s="845"/>
      <c r="AC32" s="845"/>
      <c r="AD32" s="845"/>
      <c r="AE32" s="846"/>
    </row>
    <row r="33" spans="2:31" ht="10.5" customHeight="1">
      <c r="B33" s="632"/>
      <c r="C33" s="549"/>
      <c r="D33" s="549"/>
      <c r="E33" s="616"/>
      <c r="F33" s="847"/>
      <c r="G33" s="848"/>
      <c r="H33" s="848"/>
      <c r="I33" s="848"/>
      <c r="J33" s="848"/>
      <c r="K33" s="848"/>
      <c r="L33" s="848"/>
      <c r="M33" s="848"/>
      <c r="N33" s="848"/>
      <c r="O33" s="848"/>
      <c r="P33" s="848"/>
      <c r="Q33" s="848"/>
      <c r="R33" s="848"/>
      <c r="S33" s="848"/>
      <c r="T33" s="848"/>
      <c r="U33" s="848"/>
      <c r="V33" s="848"/>
      <c r="W33" s="848"/>
      <c r="X33" s="848"/>
      <c r="Y33" s="848"/>
      <c r="Z33" s="848"/>
      <c r="AA33" s="848"/>
      <c r="AB33" s="848"/>
      <c r="AC33" s="848"/>
      <c r="AD33" s="848"/>
      <c r="AE33" s="849"/>
    </row>
    <row r="34" spans="2:31" ht="10.5" customHeight="1">
      <c r="B34" s="631" t="s">
        <v>112</v>
      </c>
      <c r="C34" s="546"/>
      <c r="D34" s="546"/>
      <c r="E34" s="615"/>
      <c r="F34" s="841"/>
      <c r="G34" s="842"/>
      <c r="H34" s="842"/>
      <c r="I34" s="842"/>
      <c r="J34" s="842"/>
      <c r="K34" s="842"/>
      <c r="L34" s="842"/>
      <c r="M34" s="842"/>
      <c r="N34" s="842"/>
      <c r="O34" s="842"/>
      <c r="P34" s="842"/>
      <c r="Q34" s="842"/>
      <c r="R34" s="842"/>
      <c r="S34" s="842"/>
      <c r="T34" s="842"/>
      <c r="U34" s="842"/>
      <c r="V34" s="842"/>
      <c r="W34" s="842"/>
      <c r="X34" s="842"/>
      <c r="Y34" s="842"/>
      <c r="Z34" s="842"/>
      <c r="AA34" s="842"/>
      <c r="AB34" s="842"/>
      <c r="AC34" s="842"/>
      <c r="AD34" s="842"/>
      <c r="AE34" s="843"/>
    </row>
    <row r="35" spans="2:31" ht="10.5" customHeight="1">
      <c r="B35" s="749"/>
      <c r="C35" s="750"/>
      <c r="D35" s="750"/>
      <c r="E35" s="751"/>
      <c r="F35" s="844"/>
      <c r="G35" s="845"/>
      <c r="H35" s="845"/>
      <c r="I35" s="845"/>
      <c r="J35" s="845"/>
      <c r="K35" s="845"/>
      <c r="L35" s="845"/>
      <c r="M35" s="845"/>
      <c r="N35" s="845"/>
      <c r="O35" s="845"/>
      <c r="P35" s="845"/>
      <c r="Q35" s="845"/>
      <c r="R35" s="845"/>
      <c r="S35" s="845"/>
      <c r="T35" s="845"/>
      <c r="U35" s="845"/>
      <c r="V35" s="845"/>
      <c r="W35" s="845"/>
      <c r="X35" s="845"/>
      <c r="Y35" s="845"/>
      <c r="Z35" s="845"/>
      <c r="AA35" s="845"/>
      <c r="AB35" s="845"/>
      <c r="AC35" s="845"/>
      <c r="AD35" s="845"/>
      <c r="AE35" s="846"/>
    </row>
    <row r="36" spans="2:31" ht="10.5" customHeight="1">
      <c r="B36" s="749"/>
      <c r="C36" s="750"/>
      <c r="D36" s="750"/>
      <c r="E36" s="751"/>
      <c r="F36" s="844"/>
      <c r="G36" s="845"/>
      <c r="H36" s="845"/>
      <c r="I36" s="845"/>
      <c r="J36" s="845"/>
      <c r="K36" s="845"/>
      <c r="L36" s="845"/>
      <c r="M36" s="845"/>
      <c r="N36" s="845"/>
      <c r="O36" s="845"/>
      <c r="P36" s="845"/>
      <c r="Q36" s="845"/>
      <c r="R36" s="845"/>
      <c r="S36" s="845"/>
      <c r="T36" s="845"/>
      <c r="U36" s="845"/>
      <c r="V36" s="845"/>
      <c r="W36" s="845"/>
      <c r="X36" s="845"/>
      <c r="Y36" s="845"/>
      <c r="Z36" s="845"/>
      <c r="AA36" s="845"/>
      <c r="AB36" s="845"/>
      <c r="AC36" s="845"/>
      <c r="AD36" s="845"/>
      <c r="AE36" s="846"/>
    </row>
    <row r="37" spans="2:31" ht="10.5" customHeight="1">
      <c r="B37" s="632"/>
      <c r="C37" s="549"/>
      <c r="D37" s="549"/>
      <c r="E37" s="616"/>
      <c r="F37" s="847"/>
      <c r="G37" s="848"/>
      <c r="H37" s="848"/>
      <c r="I37" s="848"/>
      <c r="J37" s="848"/>
      <c r="K37" s="848"/>
      <c r="L37" s="848"/>
      <c r="M37" s="848"/>
      <c r="N37" s="848"/>
      <c r="O37" s="848"/>
      <c r="P37" s="848"/>
      <c r="Q37" s="848"/>
      <c r="R37" s="848"/>
      <c r="S37" s="848"/>
      <c r="T37" s="848"/>
      <c r="U37" s="848"/>
      <c r="V37" s="848"/>
      <c r="W37" s="848"/>
      <c r="X37" s="848"/>
      <c r="Y37" s="848"/>
      <c r="Z37" s="848"/>
      <c r="AA37" s="848"/>
      <c r="AB37" s="848"/>
      <c r="AC37" s="848"/>
      <c r="AD37" s="848"/>
      <c r="AE37" s="849"/>
    </row>
    <row r="38" spans="2:31" ht="10.5" customHeight="1">
      <c r="B38" s="631" t="s">
        <v>113</v>
      </c>
      <c r="C38" s="546"/>
      <c r="D38" s="546"/>
      <c r="E38" s="615"/>
      <c r="F38" s="841"/>
      <c r="G38" s="842"/>
      <c r="H38" s="842"/>
      <c r="I38" s="842"/>
      <c r="J38" s="842"/>
      <c r="K38" s="842"/>
      <c r="L38" s="842"/>
      <c r="M38" s="842"/>
      <c r="N38" s="842"/>
      <c r="O38" s="842"/>
      <c r="P38" s="842"/>
      <c r="Q38" s="842"/>
      <c r="R38" s="842"/>
      <c r="S38" s="842"/>
      <c r="T38" s="842"/>
      <c r="U38" s="842"/>
      <c r="V38" s="842"/>
      <c r="W38" s="842"/>
      <c r="X38" s="842"/>
      <c r="Y38" s="842"/>
      <c r="Z38" s="842"/>
      <c r="AA38" s="842"/>
      <c r="AB38" s="842"/>
      <c r="AC38" s="842"/>
      <c r="AD38" s="842"/>
      <c r="AE38" s="843"/>
    </row>
    <row r="39" spans="2:31" ht="10.5" customHeight="1">
      <c r="B39" s="749"/>
      <c r="C39" s="750"/>
      <c r="D39" s="750"/>
      <c r="E39" s="751"/>
      <c r="F39" s="844"/>
      <c r="G39" s="845"/>
      <c r="H39" s="845"/>
      <c r="I39" s="845"/>
      <c r="J39" s="845"/>
      <c r="K39" s="845"/>
      <c r="L39" s="845"/>
      <c r="M39" s="845"/>
      <c r="N39" s="845"/>
      <c r="O39" s="845"/>
      <c r="P39" s="845"/>
      <c r="Q39" s="845"/>
      <c r="R39" s="845"/>
      <c r="S39" s="845"/>
      <c r="T39" s="845"/>
      <c r="U39" s="845"/>
      <c r="V39" s="845"/>
      <c r="W39" s="845"/>
      <c r="X39" s="845"/>
      <c r="Y39" s="845"/>
      <c r="Z39" s="845"/>
      <c r="AA39" s="845"/>
      <c r="AB39" s="845"/>
      <c r="AC39" s="845"/>
      <c r="AD39" s="845"/>
      <c r="AE39" s="846"/>
    </row>
    <row r="40" spans="2:31" ht="10.5" customHeight="1">
      <c r="B40" s="749"/>
      <c r="C40" s="750"/>
      <c r="D40" s="750"/>
      <c r="E40" s="751"/>
      <c r="F40" s="844"/>
      <c r="G40" s="845"/>
      <c r="H40" s="845"/>
      <c r="I40" s="845"/>
      <c r="J40" s="845"/>
      <c r="K40" s="845"/>
      <c r="L40" s="845"/>
      <c r="M40" s="845"/>
      <c r="N40" s="845"/>
      <c r="O40" s="845"/>
      <c r="P40" s="845"/>
      <c r="Q40" s="845"/>
      <c r="R40" s="845"/>
      <c r="S40" s="845"/>
      <c r="T40" s="845"/>
      <c r="U40" s="845"/>
      <c r="V40" s="845"/>
      <c r="W40" s="845"/>
      <c r="X40" s="845"/>
      <c r="Y40" s="845"/>
      <c r="Z40" s="845"/>
      <c r="AA40" s="845"/>
      <c r="AB40" s="845"/>
      <c r="AC40" s="845"/>
      <c r="AD40" s="845"/>
      <c r="AE40" s="846"/>
    </row>
    <row r="41" spans="2:31" ht="10.5" customHeight="1">
      <c r="B41" s="632"/>
      <c r="C41" s="549"/>
      <c r="D41" s="549"/>
      <c r="E41" s="616"/>
      <c r="F41" s="847"/>
      <c r="G41" s="848"/>
      <c r="H41" s="848"/>
      <c r="I41" s="848"/>
      <c r="J41" s="848"/>
      <c r="K41" s="848"/>
      <c r="L41" s="848"/>
      <c r="M41" s="848"/>
      <c r="N41" s="848"/>
      <c r="O41" s="848"/>
      <c r="P41" s="848"/>
      <c r="Q41" s="848"/>
      <c r="R41" s="848"/>
      <c r="S41" s="848"/>
      <c r="T41" s="848"/>
      <c r="U41" s="848"/>
      <c r="V41" s="848"/>
      <c r="W41" s="848"/>
      <c r="X41" s="848"/>
      <c r="Y41" s="848"/>
      <c r="Z41" s="848"/>
      <c r="AA41" s="848"/>
      <c r="AB41" s="848"/>
      <c r="AC41" s="848"/>
      <c r="AD41" s="848"/>
      <c r="AE41" s="849"/>
    </row>
    <row r="42" spans="2:31" ht="11.25"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3"/>
    </row>
    <row r="43" spans="2:31" ht="10.5" customHeight="1">
      <c r="B43" s="713" t="s">
        <v>114</v>
      </c>
      <c r="C43" s="714"/>
      <c r="D43" s="714"/>
      <c r="E43" s="714"/>
      <c r="F43" s="714"/>
      <c r="G43" s="714"/>
      <c r="H43" s="714"/>
      <c r="I43" s="714"/>
      <c r="J43" s="714"/>
      <c r="K43" s="714"/>
      <c r="L43" s="714"/>
      <c r="M43" s="714"/>
      <c r="N43" s="714"/>
      <c r="O43" s="714"/>
      <c r="P43" s="714"/>
      <c r="Q43" s="714"/>
      <c r="R43" s="714"/>
      <c r="S43" s="714"/>
      <c r="T43" s="714"/>
      <c r="U43" s="714"/>
      <c r="V43" s="714"/>
      <c r="W43" s="714"/>
      <c r="X43" s="714"/>
      <c r="Y43" s="714"/>
      <c r="Z43" s="714"/>
      <c r="AA43" s="714"/>
      <c r="AB43" s="714"/>
      <c r="AC43" s="714"/>
      <c r="AD43" s="714"/>
      <c r="AE43" s="715"/>
    </row>
    <row r="44" spans="2:31">
      <c r="B44" s="716"/>
      <c r="C44" s="717"/>
      <c r="D44" s="717"/>
      <c r="E44" s="717"/>
      <c r="F44" s="717"/>
      <c r="G44" s="717"/>
      <c r="H44" s="717"/>
      <c r="I44" s="717"/>
      <c r="J44" s="717"/>
      <c r="K44" s="717"/>
      <c r="L44" s="717"/>
      <c r="M44" s="717"/>
      <c r="N44" s="717"/>
      <c r="O44" s="717"/>
      <c r="P44" s="717"/>
      <c r="Q44" s="717"/>
      <c r="R44" s="717"/>
      <c r="S44" s="717"/>
      <c r="T44" s="717"/>
      <c r="U44" s="717"/>
      <c r="V44" s="717"/>
      <c r="W44" s="717"/>
      <c r="X44" s="717"/>
      <c r="Y44" s="717"/>
      <c r="Z44" s="717"/>
      <c r="AA44" s="717"/>
      <c r="AB44" s="717"/>
      <c r="AC44" s="717"/>
      <c r="AD44" s="717"/>
      <c r="AE44" s="718"/>
    </row>
    <row r="45" spans="2:31">
      <c r="B45" s="830" t="s">
        <v>115</v>
      </c>
      <c r="C45" s="831"/>
      <c r="D45" s="831"/>
      <c r="E45" s="831"/>
      <c r="F45" s="832"/>
      <c r="G45" s="833"/>
      <c r="H45" s="833"/>
      <c r="I45" s="833"/>
      <c r="J45" s="833"/>
      <c r="K45" s="833"/>
      <c r="L45" s="833"/>
      <c r="M45" s="833"/>
      <c r="N45" s="833"/>
      <c r="O45" s="833"/>
      <c r="P45" s="833"/>
      <c r="Q45" s="833"/>
      <c r="R45" s="833"/>
      <c r="S45" s="833"/>
      <c r="T45" s="833"/>
      <c r="U45" s="833"/>
      <c r="V45" s="833"/>
      <c r="W45" s="833"/>
      <c r="X45" s="833"/>
      <c r="Y45" s="833"/>
      <c r="Z45" s="833"/>
      <c r="AA45" s="833"/>
      <c r="AB45" s="833"/>
      <c r="AC45" s="833"/>
      <c r="AD45" s="833"/>
      <c r="AE45" s="834"/>
    </row>
    <row r="46" spans="2:31">
      <c r="B46" s="830"/>
      <c r="C46" s="831"/>
      <c r="D46" s="831"/>
      <c r="E46" s="831"/>
      <c r="F46" s="835"/>
      <c r="G46" s="836"/>
      <c r="H46" s="836"/>
      <c r="I46" s="836"/>
      <c r="J46" s="836"/>
      <c r="K46" s="836"/>
      <c r="L46" s="836"/>
      <c r="M46" s="836"/>
      <c r="N46" s="836"/>
      <c r="O46" s="836"/>
      <c r="P46" s="836"/>
      <c r="Q46" s="836"/>
      <c r="R46" s="836"/>
      <c r="S46" s="836"/>
      <c r="T46" s="836"/>
      <c r="U46" s="836"/>
      <c r="V46" s="836"/>
      <c r="W46" s="836"/>
      <c r="X46" s="836"/>
      <c r="Y46" s="836"/>
      <c r="Z46" s="836"/>
      <c r="AA46" s="836"/>
      <c r="AB46" s="836"/>
      <c r="AC46" s="836"/>
      <c r="AD46" s="836"/>
      <c r="AE46" s="837"/>
    </row>
    <row r="47" spans="2:31">
      <c r="B47" s="830"/>
      <c r="C47" s="831"/>
      <c r="D47" s="831"/>
      <c r="E47" s="831"/>
      <c r="F47" s="838"/>
      <c r="G47" s="839"/>
      <c r="H47" s="839"/>
      <c r="I47" s="839"/>
      <c r="J47" s="839"/>
      <c r="K47" s="839"/>
      <c r="L47" s="839"/>
      <c r="M47" s="839"/>
      <c r="N47" s="839"/>
      <c r="O47" s="839"/>
      <c r="P47" s="839"/>
      <c r="Q47" s="839"/>
      <c r="R47" s="839"/>
      <c r="S47" s="839"/>
      <c r="T47" s="839"/>
      <c r="U47" s="839"/>
      <c r="V47" s="839"/>
      <c r="W47" s="839"/>
      <c r="X47" s="839"/>
      <c r="Y47" s="839"/>
      <c r="Z47" s="839"/>
      <c r="AA47" s="839"/>
      <c r="AB47" s="839"/>
      <c r="AC47" s="839"/>
      <c r="AD47" s="839"/>
      <c r="AE47" s="840"/>
    </row>
    <row r="48" spans="2:31" ht="10.5" customHeight="1">
      <c r="B48" s="631" t="s">
        <v>26</v>
      </c>
      <c r="C48" s="546"/>
      <c r="D48" s="546"/>
      <c r="E48" s="615"/>
      <c r="F48" s="645" t="s">
        <v>86</v>
      </c>
      <c r="G48" s="645"/>
      <c r="H48" s="752" t="s">
        <v>88</v>
      </c>
      <c r="I48" s="756"/>
      <c r="J48" s="756"/>
      <c r="K48" s="756"/>
      <c r="L48" s="756"/>
      <c r="M48" s="756"/>
      <c r="N48" s="756"/>
      <c r="O48" s="756"/>
      <c r="P48" s="756"/>
      <c r="Q48" s="756"/>
      <c r="R48" s="756"/>
      <c r="S48" s="756"/>
      <c r="T48" s="756"/>
      <c r="U48" s="756"/>
      <c r="V48" s="756"/>
      <c r="W48" s="756"/>
      <c r="X48" s="756"/>
      <c r="Y48" s="756"/>
      <c r="Z48" s="756"/>
      <c r="AA48" s="756"/>
      <c r="AB48" s="756"/>
      <c r="AC48" s="756"/>
      <c r="AD48" s="756"/>
      <c r="AE48" s="757"/>
    </row>
    <row r="49" spans="2:33">
      <c r="B49" s="749"/>
      <c r="C49" s="750"/>
      <c r="D49" s="750"/>
      <c r="E49" s="751"/>
      <c r="F49" s="645"/>
      <c r="G49" s="645"/>
      <c r="H49" s="754"/>
      <c r="I49" s="758"/>
      <c r="J49" s="758"/>
      <c r="K49" s="758"/>
      <c r="L49" s="758"/>
      <c r="M49" s="758"/>
      <c r="N49" s="758"/>
      <c r="O49" s="758"/>
      <c r="P49" s="758"/>
      <c r="Q49" s="758"/>
      <c r="R49" s="758"/>
      <c r="S49" s="758"/>
      <c r="T49" s="758"/>
      <c r="U49" s="758"/>
      <c r="V49" s="758"/>
      <c r="W49" s="758"/>
      <c r="X49" s="758"/>
      <c r="Y49" s="758"/>
      <c r="Z49" s="758"/>
      <c r="AA49" s="758"/>
      <c r="AB49" s="758"/>
      <c r="AC49" s="758"/>
      <c r="AD49" s="758"/>
      <c r="AE49" s="759"/>
    </row>
    <row r="50" spans="2:33" ht="10.5" customHeight="1">
      <c r="B50" s="749"/>
      <c r="C50" s="750"/>
      <c r="D50" s="750"/>
      <c r="E50" s="751"/>
      <c r="F50" s="823"/>
      <c r="G50" s="823"/>
      <c r="H50" s="824"/>
      <c r="I50" s="825"/>
      <c r="J50" s="825"/>
      <c r="K50" s="825"/>
      <c r="L50" s="825"/>
      <c r="M50" s="825"/>
      <c r="N50" s="825"/>
      <c r="O50" s="825"/>
      <c r="P50" s="825"/>
      <c r="Q50" s="825"/>
      <c r="R50" s="825"/>
      <c r="S50" s="825"/>
      <c r="T50" s="825"/>
      <c r="U50" s="825"/>
      <c r="V50" s="825"/>
      <c r="W50" s="825"/>
      <c r="X50" s="825"/>
      <c r="Y50" s="825"/>
      <c r="Z50" s="825"/>
      <c r="AA50" s="825"/>
      <c r="AB50" s="825"/>
      <c r="AC50" s="825"/>
      <c r="AD50" s="825"/>
      <c r="AE50" s="826"/>
    </row>
    <row r="51" spans="2:33" ht="10.5" customHeight="1">
      <c r="B51" s="632"/>
      <c r="C51" s="549"/>
      <c r="D51" s="549"/>
      <c r="E51" s="616"/>
      <c r="F51" s="823"/>
      <c r="G51" s="823"/>
      <c r="H51" s="827"/>
      <c r="I51" s="828"/>
      <c r="J51" s="828"/>
      <c r="K51" s="828"/>
      <c r="L51" s="828"/>
      <c r="M51" s="828"/>
      <c r="N51" s="828"/>
      <c r="O51" s="828"/>
      <c r="P51" s="828"/>
      <c r="Q51" s="828"/>
      <c r="R51" s="828"/>
      <c r="S51" s="828"/>
      <c r="T51" s="828"/>
      <c r="U51" s="828"/>
      <c r="V51" s="828"/>
      <c r="W51" s="828"/>
      <c r="X51" s="828"/>
      <c r="Y51" s="828"/>
      <c r="Z51" s="828"/>
      <c r="AA51" s="828"/>
      <c r="AB51" s="828"/>
      <c r="AC51" s="828"/>
      <c r="AD51" s="828"/>
      <c r="AE51" s="829"/>
    </row>
    <row r="52" spans="2:33" ht="10.5" customHeight="1">
      <c r="B52" s="631" t="s">
        <v>27</v>
      </c>
      <c r="C52" s="546"/>
      <c r="D52" s="546"/>
      <c r="E52" s="615"/>
      <c r="F52" s="752" t="s">
        <v>86</v>
      </c>
      <c r="G52" s="753"/>
      <c r="H52" s="752" t="s">
        <v>88</v>
      </c>
      <c r="I52" s="756"/>
      <c r="J52" s="756"/>
      <c r="K52" s="756"/>
      <c r="L52" s="756"/>
      <c r="M52" s="756"/>
      <c r="N52" s="756"/>
      <c r="O52" s="756"/>
      <c r="P52" s="756"/>
      <c r="Q52" s="756"/>
      <c r="R52" s="756"/>
      <c r="S52" s="756"/>
      <c r="T52" s="756"/>
      <c r="U52" s="756"/>
      <c r="V52" s="756"/>
      <c r="W52" s="756"/>
      <c r="X52" s="756"/>
      <c r="Y52" s="756"/>
      <c r="Z52" s="756"/>
      <c r="AA52" s="756"/>
      <c r="AB52" s="756"/>
      <c r="AC52" s="756"/>
      <c r="AD52" s="756"/>
      <c r="AE52" s="757"/>
      <c r="AG52" s="121"/>
    </row>
    <row r="53" spans="2:33" ht="10.5" customHeight="1">
      <c r="B53" s="749"/>
      <c r="C53" s="750"/>
      <c r="D53" s="750"/>
      <c r="E53" s="751"/>
      <c r="F53" s="754"/>
      <c r="G53" s="755"/>
      <c r="H53" s="754"/>
      <c r="I53" s="758"/>
      <c r="J53" s="758"/>
      <c r="K53" s="758"/>
      <c r="L53" s="758"/>
      <c r="M53" s="758"/>
      <c r="N53" s="758"/>
      <c r="O53" s="758"/>
      <c r="P53" s="758"/>
      <c r="Q53" s="758"/>
      <c r="R53" s="758"/>
      <c r="S53" s="758"/>
      <c r="T53" s="758"/>
      <c r="U53" s="758"/>
      <c r="V53" s="758"/>
      <c r="W53" s="758"/>
      <c r="X53" s="758"/>
      <c r="Y53" s="758"/>
      <c r="Z53" s="758"/>
      <c r="AA53" s="758"/>
      <c r="AB53" s="758"/>
      <c r="AC53" s="758"/>
      <c r="AD53" s="758"/>
      <c r="AE53" s="759"/>
      <c r="AG53" s="121"/>
    </row>
    <row r="54" spans="2:33" ht="10.5" customHeight="1">
      <c r="B54" s="749"/>
      <c r="C54" s="750"/>
      <c r="D54" s="750"/>
      <c r="E54" s="751"/>
      <c r="F54" s="760"/>
      <c r="G54" s="761"/>
      <c r="H54" s="824"/>
      <c r="I54" s="825"/>
      <c r="J54" s="825"/>
      <c r="K54" s="825"/>
      <c r="L54" s="825"/>
      <c r="M54" s="825"/>
      <c r="N54" s="825"/>
      <c r="O54" s="825"/>
      <c r="P54" s="825"/>
      <c r="Q54" s="825"/>
      <c r="R54" s="825"/>
      <c r="S54" s="825"/>
      <c r="T54" s="825"/>
      <c r="U54" s="825"/>
      <c r="V54" s="825"/>
      <c r="W54" s="825"/>
      <c r="X54" s="825"/>
      <c r="Y54" s="825"/>
      <c r="Z54" s="825"/>
      <c r="AA54" s="825"/>
      <c r="AB54" s="825"/>
      <c r="AC54" s="825"/>
      <c r="AD54" s="825"/>
      <c r="AE54" s="826"/>
    </row>
    <row r="55" spans="2:33" ht="10.5" customHeight="1">
      <c r="B55" s="632"/>
      <c r="C55" s="549"/>
      <c r="D55" s="549"/>
      <c r="E55" s="616"/>
      <c r="F55" s="762"/>
      <c r="G55" s="763"/>
      <c r="H55" s="827"/>
      <c r="I55" s="828"/>
      <c r="J55" s="828"/>
      <c r="K55" s="828"/>
      <c r="L55" s="828"/>
      <c r="M55" s="828"/>
      <c r="N55" s="828"/>
      <c r="O55" s="828"/>
      <c r="P55" s="828"/>
      <c r="Q55" s="828"/>
      <c r="R55" s="828"/>
      <c r="S55" s="828"/>
      <c r="T55" s="828"/>
      <c r="U55" s="828"/>
      <c r="V55" s="828"/>
      <c r="W55" s="828"/>
      <c r="X55" s="828"/>
      <c r="Y55" s="828"/>
      <c r="Z55" s="828"/>
      <c r="AA55" s="828"/>
      <c r="AB55" s="828"/>
      <c r="AC55" s="828"/>
      <c r="AD55" s="828"/>
      <c r="AE55" s="829"/>
    </row>
    <row r="56" spans="2:33" ht="10.5" customHeight="1">
      <c r="B56" s="631" t="s">
        <v>28</v>
      </c>
      <c r="C56" s="546"/>
      <c r="D56" s="546"/>
      <c r="E56" s="615"/>
      <c r="F56" s="752" t="s">
        <v>86</v>
      </c>
      <c r="G56" s="753"/>
      <c r="H56" s="752" t="s">
        <v>88</v>
      </c>
      <c r="I56" s="756"/>
      <c r="J56" s="756"/>
      <c r="K56" s="756"/>
      <c r="L56" s="756"/>
      <c r="M56" s="756"/>
      <c r="N56" s="756"/>
      <c r="O56" s="756"/>
      <c r="P56" s="756"/>
      <c r="Q56" s="756"/>
      <c r="R56" s="756"/>
      <c r="S56" s="756"/>
      <c r="T56" s="756"/>
      <c r="U56" s="756"/>
      <c r="V56" s="756"/>
      <c r="W56" s="756"/>
      <c r="X56" s="756"/>
      <c r="Y56" s="756"/>
      <c r="Z56" s="756"/>
      <c r="AA56" s="756"/>
      <c r="AB56" s="756"/>
      <c r="AC56" s="756"/>
      <c r="AD56" s="756"/>
      <c r="AE56" s="757"/>
      <c r="AG56" s="121"/>
    </row>
    <row r="57" spans="2:33" ht="10.5" customHeight="1">
      <c r="B57" s="749"/>
      <c r="C57" s="750"/>
      <c r="D57" s="750"/>
      <c r="E57" s="751"/>
      <c r="F57" s="754"/>
      <c r="G57" s="755"/>
      <c r="H57" s="754"/>
      <c r="I57" s="758"/>
      <c r="J57" s="758"/>
      <c r="K57" s="758"/>
      <c r="L57" s="758"/>
      <c r="M57" s="758"/>
      <c r="N57" s="758"/>
      <c r="O57" s="758"/>
      <c r="P57" s="758"/>
      <c r="Q57" s="758"/>
      <c r="R57" s="758"/>
      <c r="S57" s="758"/>
      <c r="T57" s="758"/>
      <c r="U57" s="758"/>
      <c r="V57" s="758"/>
      <c r="W57" s="758"/>
      <c r="X57" s="758"/>
      <c r="Y57" s="758"/>
      <c r="Z57" s="758"/>
      <c r="AA57" s="758"/>
      <c r="AB57" s="758"/>
      <c r="AC57" s="758"/>
      <c r="AD57" s="758"/>
      <c r="AE57" s="759"/>
      <c r="AG57" s="121"/>
    </row>
    <row r="58" spans="2:33" ht="10.5" customHeight="1">
      <c r="B58" s="749"/>
      <c r="C58" s="750"/>
      <c r="D58" s="750"/>
      <c r="E58" s="751"/>
      <c r="F58" s="760"/>
      <c r="G58" s="761"/>
      <c r="H58" s="824"/>
      <c r="I58" s="825"/>
      <c r="J58" s="825"/>
      <c r="K58" s="825"/>
      <c r="L58" s="825"/>
      <c r="M58" s="825"/>
      <c r="N58" s="825"/>
      <c r="O58" s="825"/>
      <c r="P58" s="825"/>
      <c r="Q58" s="825"/>
      <c r="R58" s="825"/>
      <c r="S58" s="825"/>
      <c r="T58" s="825"/>
      <c r="U58" s="825"/>
      <c r="V58" s="825"/>
      <c r="W58" s="825"/>
      <c r="X58" s="825"/>
      <c r="Y58" s="825"/>
      <c r="Z58" s="825"/>
      <c r="AA58" s="825"/>
      <c r="AB58" s="825"/>
      <c r="AC58" s="825"/>
      <c r="AD58" s="825"/>
      <c r="AE58" s="826"/>
      <c r="AG58" s="121"/>
    </row>
    <row r="59" spans="2:33" ht="10.5" customHeight="1">
      <c r="B59" s="632"/>
      <c r="C59" s="549"/>
      <c r="D59" s="549"/>
      <c r="E59" s="616"/>
      <c r="F59" s="762"/>
      <c r="G59" s="763"/>
      <c r="H59" s="827"/>
      <c r="I59" s="828"/>
      <c r="J59" s="828"/>
      <c r="K59" s="828"/>
      <c r="L59" s="828"/>
      <c r="M59" s="828"/>
      <c r="N59" s="828"/>
      <c r="O59" s="828"/>
      <c r="P59" s="828"/>
      <c r="Q59" s="828"/>
      <c r="R59" s="828"/>
      <c r="S59" s="828"/>
      <c r="T59" s="828"/>
      <c r="U59" s="828"/>
      <c r="V59" s="828"/>
      <c r="W59" s="828"/>
      <c r="X59" s="828"/>
      <c r="Y59" s="828"/>
      <c r="Z59" s="828"/>
      <c r="AA59" s="828"/>
      <c r="AB59" s="828"/>
      <c r="AC59" s="828"/>
      <c r="AD59" s="828"/>
      <c r="AE59" s="829"/>
    </row>
    <row r="60" spans="2:33" ht="10.5" customHeight="1">
      <c r="B60" s="631" t="s">
        <v>116</v>
      </c>
      <c r="C60" s="546"/>
      <c r="D60" s="546"/>
      <c r="E60" s="615"/>
      <c r="F60" s="645" t="s">
        <v>86</v>
      </c>
      <c r="G60" s="645"/>
      <c r="H60" s="752" t="s">
        <v>88</v>
      </c>
      <c r="I60" s="756"/>
      <c r="J60" s="756"/>
      <c r="K60" s="756"/>
      <c r="L60" s="756"/>
      <c r="M60" s="756"/>
      <c r="N60" s="756"/>
      <c r="O60" s="756"/>
      <c r="P60" s="756"/>
      <c r="Q60" s="756"/>
      <c r="R60" s="756"/>
      <c r="S60" s="756"/>
      <c r="T60" s="756"/>
      <c r="U60" s="756"/>
      <c r="V60" s="756"/>
      <c r="W60" s="756"/>
      <c r="X60" s="756"/>
      <c r="Y60" s="756"/>
      <c r="Z60" s="756"/>
      <c r="AA60" s="756"/>
      <c r="AB60" s="756"/>
      <c r="AC60" s="756"/>
      <c r="AD60" s="756"/>
      <c r="AE60" s="757"/>
    </row>
    <row r="61" spans="2:33" ht="10.5" customHeight="1">
      <c r="B61" s="749"/>
      <c r="C61" s="750"/>
      <c r="D61" s="750"/>
      <c r="E61" s="751"/>
      <c r="F61" s="645"/>
      <c r="G61" s="645"/>
      <c r="H61" s="754"/>
      <c r="I61" s="758"/>
      <c r="J61" s="758"/>
      <c r="K61" s="758"/>
      <c r="L61" s="758"/>
      <c r="M61" s="758"/>
      <c r="N61" s="758"/>
      <c r="O61" s="758"/>
      <c r="P61" s="758"/>
      <c r="Q61" s="758"/>
      <c r="R61" s="758"/>
      <c r="S61" s="758"/>
      <c r="T61" s="758"/>
      <c r="U61" s="758"/>
      <c r="V61" s="758"/>
      <c r="W61" s="758"/>
      <c r="X61" s="758"/>
      <c r="Y61" s="758"/>
      <c r="Z61" s="758"/>
      <c r="AA61" s="758"/>
      <c r="AB61" s="758"/>
      <c r="AC61" s="758"/>
      <c r="AD61" s="758"/>
      <c r="AE61" s="759"/>
    </row>
    <row r="62" spans="2:33" ht="10.5" customHeight="1">
      <c r="B62" s="749"/>
      <c r="C62" s="750"/>
      <c r="D62" s="750"/>
      <c r="E62" s="751"/>
      <c r="F62" s="823"/>
      <c r="G62" s="823"/>
      <c r="H62" s="824"/>
      <c r="I62" s="825"/>
      <c r="J62" s="825"/>
      <c r="K62" s="825"/>
      <c r="L62" s="825"/>
      <c r="M62" s="825"/>
      <c r="N62" s="825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6"/>
    </row>
    <row r="63" spans="2:33" ht="10.5" customHeight="1">
      <c r="B63" s="632"/>
      <c r="C63" s="549"/>
      <c r="D63" s="549"/>
      <c r="E63" s="616"/>
      <c r="F63" s="823"/>
      <c r="G63" s="823"/>
      <c r="H63" s="827"/>
      <c r="I63" s="828"/>
      <c r="J63" s="828"/>
      <c r="K63" s="828"/>
      <c r="L63" s="828"/>
      <c r="M63" s="828"/>
      <c r="N63" s="828"/>
      <c r="O63" s="828"/>
      <c r="P63" s="828"/>
      <c r="Q63" s="828"/>
      <c r="R63" s="828"/>
      <c r="S63" s="828"/>
      <c r="T63" s="828"/>
      <c r="U63" s="828"/>
      <c r="V63" s="828"/>
      <c r="W63" s="828"/>
      <c r="X63" s="828"/>
      <c r="Y63" s="828"/>
      <c r="Z63" s="828"/>
      <c r="AA63" s="828"/>
      <c r="AB63" s="828"/>
      <c r="AC63" s="828"/>
      <c r="AD63" s="828"/>
      <c r="AE63" s="829"/>
    </row>
    <row r="64" spans="2:33" ht="10.5" customHeight="1">
      <c r="B64" s="631" t="s">
        <v>30</v>
      </c>
      <c r="C64" s="546"/>
      <c r="D64" s="546"/>
      <c r="E64" s="615"/>
      <c r="F64" s="645" t="s">
        <v>86</v>
      </c>
      <c r="G64" s="645"/>
      <c r="H64" s="752" t="s">
        <v>88</v>
      </c>
      <c r="I64" s="756"/>
      <c r="J64" s="756"/>
      <c r="K64" s="756"/>
      <c r="L64" s="756"/>
      <c r="M64" s="756"/>
      <c r="N64" s="756"/>
      <c r="O64" s="756"/>
      <c r="P64" s="756"/>
      <c r="Q64" s="756"/>
      <c r="R64" s="756"/>
      <c r="S64" s="756"/>
      <c r="T64" s="756"/>
      <c r="U64" s="756"/>
      <c r="V64" s="756"/>
      <c r="W64" s="756"/>
      <c r="X64" s="756"/>
      <c r="Y64" s="756"/>
      <c r="Z64" s="756"/>
      <c r="AA64" s="756"/>
      <c r="AB64" s="756"/>
      <c r="AC64" s="756"/>
      <c r="AD64" s="756"/>
      <c r="AE64" s="757"/>
    </row>
    <row r="65" spans="2:33" ht="10.5" customHeight="1">
      <c r="B65" s="749"/>
      <c r="C65" s="750"/>
      <c r="D65" s="750"/>
      <c r="E65" s="751"/>
      <c r="F65" s="645"/>
      <c r="G65" s="645"/>
      <c r="H65" s="754"/>
      <c r="I65" s="758"/>
      <c r="J65" s="758"/>
      <c r="K65" s="758"/>
      <c r="L65" s="758"/>
      <c r="M65" s="758"/>
      <c r="N65" s="758"/>
      <c r="O65" s="758"/>
      <c r="P65" s="758"/>
      <c r="Q65" s="758"/>
      <c r="R65" s="758"/>
      <c r="S65" s="758"/>
      <c r="T65" s="758"/>
      <c r="U65" s="758"/>
      <c r="V65" s="758"/>
      <c r="W65" s="758"/>
      <c r="X65" s="758"/>
      <c r="Y65" s="758"/>
      <c r="Z65" s="758"/>
      <c r="AA65" s="758"/>
      <c r="AB65" s="758"/>
      <c r="AC65" s="758"/>
      <c r="AD65" s="758"/>
      <c r="AE65" s="759"/>
    </row>
    <row r="66" spans="2:33" s="108" customFormat="1" ht="6" customHeight="1">
      <c r="B66" s="749"/>
      <c r="C66" s="750"/>
      <c r="D66" s="750"/>
      <c r="E66" s="751"/>
      <c r="F66" s="823"/>
      <c r="G66" s="823"/>
      <c r="H66" s="824"/>
      <c r="I66" s="825"/>
      <c r="J66" s="825"/>
      <c r="K66" s="825"/>
      <c r="L66" s="825"/>
      <c r="M66" s="825"/>
      <c r="N66" s="825"/>
      <c r="O66" s="825"/>
      <c r="P66" s="825"/>
      <c r="Q66" s="825"/>
      <c r="R66" s="825"/>
      <c r="S66" s="825"/>
      <c r="T66" s="825"/>
      <c r="U66" s="825"/>
      <c r="V66" s="825"/>
      <c r="W66" s="825"/>
      <c r="X66" s="825"/>
      <c r="Y66" s="825"/>
      <c r="Z66" s="825"/>
      <c r="AA66" s="825"/>
      <c r="AB66" s="825"/>
      <c r="AC66" s="825"/>
      <c r="AD66" s="825"/>
      <c r="AE66" s="826"/>
    </row>
    <row r="67" spans="2:33" ht="10.5" customHeight="1">
      <c r="B67" s="632"/>
      <c r="C67" s="549"/>
      <c r="D67" s="549"/>
      <c r="E67" s="616"/>
      <c r="F67" s="823"/>
      <c r="G67" s="823"/>
      <c r="H67" s="827"/>
      <c r="I67" s="828"/>
      <c r="J67" s="828"/>
      <c r="K67" s="828"/>
      <c r="L67" s="828"/>
      <c r="M67" s="828"/>
      <c r="N67" s="828"/>
      <c r="O67" s="828"/>
      <c r="P67" s="828"/>
      <c r="Q67" s="828"/>
      <c r="R67" s="828"/>
      <c r="S67" s="828"/>
      <c r="T67" s="828"/>
      <c r="U67" s="828"/>
      <c r="V67" s="828"/>
      <c r="W67" s="828"/>
      <c r="X67" s="828"/>
      <c r="Y67" s="828"/>
      <c r="Z67" s="828"/>
      <c r="AA67" s="828"/>
      <c r="AB67" s="828"/>
      <c r="AC67" s="828"/>
      <c r="AD67" s="828"/>
      <c r="AE67" s="829"/>
    </row>
    <row r="68" spans="2:33" ht="10.5" customHeight="1">
      <c r="B68" s="293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5"/>
    </row>
    <row r="69" spans="2:33" ht="10.5" customHeight="1">
      <c r="B69" s="830" t="s">
        <v>117</v>
      </c>
      <c r="C69" s="831"/>
      <c r="D69" s="831"/>
      <c r="E69" s="831"/>
      <c r="F69" s="832"/>
      <c r="G69" s="833"/>
      <c r="H69" s="833"/>
      <c r="I69" s="833"/>
      <c r="J69" s="833"/>
      <c r="K69" s="833"/>
      <c r="L69" s="833"/>
      <c r="M69" s="833"/>
      <c r="N69" s="833"/>
      <c r="O69" s="833"/>
      <c r="P69" s="833"/>
      <c r="Q69" s="833"/>
      <c r="R69" s="833"/>
      <c r="S69" s="833"/>
      <c r="T69" s="833"/>
      <c r="U69" s="833"/>
      <c r="V69" s="833"/>
      <c r="W69" s="833"/>
      <c r="X69" s="833"/>
      <c r="Y69" s="833"/>
      <c r="Z69" s="833"/>
      <c r="AA69" s="833"/>
      <c r="AB69" s="833"/>
      <c r="AC69" s="833"/>
      <c r="AD69" s="833"/>
      <c r="AE69" s="834"/>
    </row>
    <row r="70" spans="2:33" ht="10.5" customHeight="1">
      <c r="B70" s="830"/>
      <c r="C70" s="831"/>
      <c r="D70" s="831"/>
      <c r="E70" s="831"/>
      <c r="F70" s="835"/>
      <c r="G70" s="836"/>
      <c r="H70" s="836"/>
      <c r="I70" s="836"/>
      <c r="J70" s="836"/>
      <c r="K70" s="836"/>
      <c r="L70" s="836"/>
      <c r="M70" s="836"/>
      <c r="N70" s="836"/>
      <c r="O70" s="836"/>
      <c r="P70" s="836"/>
      <c r="Q70" s="836"/>
      <c r="R70" s="836"/>
      <c r="S70" s="836"/>
      <c r="T70" s="836"/>
      <c r="U70" s="836"/>
      <c r="V70" s="836"/>
      <c r="W70" s="836"/>
      <c r="X70" s="836"/>
      <c r="Y70" s="836"/>
      <c r="Z70" s="836"/>
      <c r="AA70" s="836"/>
      <c r="AB70" s="836"/>
      <c r="AC70" s="836"/>
      <c r="AD70" s="836"/>
      <c r="AE70" s="837"/>
    </row>
    <row r="71" spans="2:33" ht="10.5" customHeight="1">
      <c r="B71" s="830"/>
      <c r="C71" s="831"/>
      <c r="D71" s="831"/>
      <c r="E71" s="831"/>
      <c r="F71" s="838"/>
      <c r="G71" s="839"/>
      <c r="H71" s="839"/>
      <c r="I71" s="839"/>
      <c r="J71" s="839"/>
      <c r="K71" s="839"/>
      <c r="L71" s="839"/>
      <c r="M71" s="839"/>
      <c r="N71" s="839"/>
      <c r="O71" s="839"/>
      <c r="P71" s="839"/>
      <c r="Q71" s="839"/>
      <c r="R71" s="839"/>
      <c r="S71" s="839"/>
      <c r="T71" s="839"/>
      <c r="U71" s="839"/>
      <c r="V71" s="839"/>
      <c r="W71" s="839"/>
      <c r="X71" s="839"/>
      <c r="Y71" s="839"/>
      <c r="Z71" s="839"/>
      <c r="AA71" s="839"/>
      <c r="AB71" s="839"/>
      <c r="AC71" s="839"/>
      <c r="AD71" s="839"/>
      <c r="AE71" s="840"/>
    </row>
    <row r="72" spans="2:33" ht="10.5" customHeight="1">
      <c r="B72" s="631" t="s">
        <v>26</v>
      </c>
      <c r="C72" s="546"/>
      <c r="D72" s="546"/>
      <c r="E72" s="615"/>
      <c r="F72" s="645" t="s">
        <v>86</v>
      </c>
      <c r="G72" s="645"/>
      <c r="H72" s="752" t="s">
        <v>88</v>
      </c>
      <c r="I72" s="756"/>
      <c r="J72" s="756"/>
      <c r="K72" s="756"/>
      <c r="L72" s="756"/>
      <c r="M72" s="756"/>
      <c r="N72" s="756"/>
      <c r="O72" s="756"/>
      <c r="P72" s="756"/>
      <c r="Q72" s="756"/>
      <c r="R72" s="756"/>
      <c r="S72" s="756"/>
      <c r="T72" s="756"/>
      <c r="U72" s="756"/>
      <c r="V72" s="756"/>
      <c r="W72" s="756"/>
      <c r="X72" s="756"/>
      <c r="Y72" s="756"/>
      <c r="Z72" s="756"/>
      <c r="AA72" s="756"/>
      <c r="AB72" s="756"/>
      <c r="AC72" s="756"/>
      <c r="AD72" s="756"/>
      <c r="AE72" s="757"/>
    </row>
    <row r="73" spans="2:33" ht="10.5" customHeight="1">
      <c r="B73" s="749"/>
      <c r="C73" s="750"/>
      <c r="D73" s="750"/>
      <c r="E73" s="751"/>
      <c r="F73" s="645"/>
      <c r="G73" s="645"/>
      <c r="H73" s="754"/>
      <c r="I73" s="758"/>
      <c r="J73" s="758"/>
      <c r="K73" s="758"/>
      <c r="L73" s="758"/>
      <c r="M73" s="758"/>
      <c r="N73" s="758"/>
      <c r="O73" s="758"/>
      <c r="P73" s="758"/>
      <c r="Q73" s="758"/>
      <c r="R73" s="758"/>
      <c r="S73" s="758"/>
      <c r="T73" s="758"/>
      <c r="U73" s="758"/>
      <c r="V73" s="758"/>
      <c r="W73" s="758"/>
      <c r="X73" s="758"/>
      <c r="Y73" s="758"/>
      <c r="Z73" s="758"/>
      <c r="AA73" s="758"/>
      <c r="AB73" s="758"/>
      <c r="AC73" s="758"/>
      <c r="AD73" s="758"/>
      <c r="AE73" s="759"/>
    </row>
    <row r="74" spans="2:33" ht="10.5" customHeight="1">
      <c r="B74" s="749"/>
      <c r="C74" s="750"/>
      <c r="D74" s="750"/>
      <c r="E74" s="751"/>
      <c r="F74" s="823"/>
      <c r="G74" s="823"/>
      <c r="H74" s="824"/>
      <c r="I74" s="825"/>
      <c r="J74" s="825"/>
      <c r="K74" s="825"/>
      <c r="L74" s="825"/>
      <c r="M74" s="825"/>
      <c r="N74" s="825"/>
      <c r="O74" s="825"/>
      <c r="P74" s="825"/>
      <c r="Q74" s="825"/>
      <c r="R74" s="825"/>
      <c r="S74" s="825"/>
      <c r="T74" s="825"/>
      <c r="U74" s="825"/>
      <c r="V74" s="825"/>
      <c r="W74" s="825"/>
      <c r="X74" s="825"/>
      <c r="Y74" s="825"/>
      <c r="Z74" s="825"/>
      <c r="AA74" s="825"/>
      <c r="AB74" s="825"/>
      <c r="AC74" s="825"/>
      <c r="AD74" s="825"/>
      <c r="AE74" s="826"/>
    </row>
    <row r="75" spans="2:33" ht="10.5" customHeight="1">
      <c r="B75" s="632"/>
      <c r="C75" s="549"/>
      <c r="D75" s="549"/>
      <c r="E75" s="616"/>
      <c r="F75" s="823"/>
      <c r="G75" s="823"/>
      <c r="H75" s="827"/>
      <c r="I75" s="828"/>
      <c r="J75" s="828"/>
      <c r="K75" s="828"/>
      <c r="L75" s="828"/>
      <c r="M75" s="828"/>
      <c r="N75" s="828"/>
      <c r="O75" s="828"/>
      <c r="P75" s="828"/>
      <c r="Q75" s="828"/>
      <c r="R75" s="828"/>
      <c r="S75" s="828"/>
      <c r="T75" s="828"/>
      <c r="U75" s="828"/>
      <c r="V75" s="828"/>
      <c r="W75" s="828"/>
      <c r="X75" s="828"/>
      <c r="Y75" s="828"/>
      <c r="Z75" s="828"/>
      <c r="AA75" s="828"/>
      <c r="AB75" s="828"/>
      <c r="AC75" s="828"/>
      <c r="AD75" s="828"/>
      <c r="AE75" s="829"/>
    </row>
    <row r="76" spans="2:33" ht="10.5" customHeight="1">
      <c r="B76" s="631" t="s">
        <v>27</v>
      </c>
      <c r="C76" s="546"/>
      <c r="D76" s="546"/>
      <c r="E76" s="615"/>
      <c r="F76" s="752" t="s">
        <v>86</v>
      </c>
      <c r="G76" s="753"/>
      <c r="H76" s="752" t="s">
        <v>88</v>
      </c>
      <c r="I76" s="756"/>
      <c r="J76" s="756"/>
      <c r="K76" s="756"/>
      <c r="L76" s="756"/>
      <c r="M76" s="756"/>
      <c r="N76" s="756"/>
      <c r="O76" s="756"/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6"/>
      <c r="AA76" s="756"/>
      <c r="AB76" s="756"/>
      <c r="AC76" s="756"/>
      <c r="AD76" s="756"/>
      <c r="AE76" s="757"/>
      <c r="AG76" s="121"/>
    </row>
    <row r="77" spans="2:33" ht="10.5" customHeight="1">
      <c r="B77" s="749"/>
      <c r="C77" s="750"/>
      <c r="D77" s="750"/>
      <c r="E77" s="751"/>
      <c r="F77" s="754"/>
      <c r="G77" s="755"/>
      <c r="H77" s="754"/>
      <c r="I77" s="758"/>
      <c r="J77" s="758"/>
      <c r="K77" s="758"/>
      <c r="L77" s="758"/>
      <c r="M77" s="758"/>
      <c r="N77" s="758"/>
      <c r="O77" s="758"/>
      <c r="P77" s="758"/>
      <c r="Q77" s="758"/>
      <c r="R77" s="758"/>
      <c r="S77" s="758"/>
      <c r="T77" s="758"/>
      <c r="U77" s="758"/>
      <c r="V77" s="758"/>
      <c r="W77" s="758"/>
      <c r="X77" s="758"/>
      <c r="Y77" s="758"/>
      <c r="Z77" s="758"/>
      <c r="AA77" s="758"/>
      <c r="AB77" s="758"/>
      <c r="AC77" s="758"/>
      <c r="AD77" s="758"/>
      <c r="AE77" s="759"/>
      <c r="AG77" s="121"/>
    </row>
    <row r="78" spans="2:33">
      <c r="B78" s="749"/>
      <c r="C78" s="750"/>
      <c r="D78" s="750"/>
      <c r="E78" s="751"/>
      <c r="F78" s="760"/>
      <c r="G78" s="761"/>
      <c r="H78" s="824"/>
      <c r="I78" s="825"/>
      <c r="J78" s="825"/>
      <c r="K78" s="825"/>
      <c r="L78" s="825"/>
      <c r="M78" s="825"/>
      <c r="N78" s="825"/>
      <c r="O78" s="825"/>
      <c r="P78" s="825"/>
      <c r="Q78" s="825"/>
      <c r="R78" s="825"/>
      <c r="S78" s="825"/>
      <c r="T78" s="825"/>
      <c r="U78" s="825"/>
      <c r="V78" s="825"/>
      <c r="W78" s="825"/>
      <c r="X78" s="825"/>
      <c r="Y78" s="825"/>
      <c r="Z78" s="825"/>
      <c r="AA78" s="825"/>
      <c r="AB78" s="825"/>
      <c r="AC78" s="825"/>
      <c r="AD78" s="825"/>
      <c r="AE78" s="826"/>
    </row>
    <row r="79" spans="2:33">
      <c r="B79" s="632"/>
      <c r="C79" s="549"/>
      <c r="D79" s="549"/>
      <c r="E79" s="616"/>
      <c r="F79" s="762"/>
      <c r="G79" s="763"/>
      <c r="H79" s="827"/>
      <c r="I79" s="828"/>
      <c r="J79" s="828"/>
      <c r="K79" s="828"/>
      <c r="L79" s="828"/>
      <c r="M79" s="828"/>
      <c r="N79" s="828"/>
      <c r="O79" s="828"/>
      <c r="P79" s="828"/>
      <c r="Q79" s="828"/>
      <c r="R79" s="828"/>
      <c r="S79" s="828"/>
      <c r="T79" s="828"/>
      <c r="U79" s="828"/>
      <c r="V79" s="828"/>
      <c r="W79" s="828"/>
      <c r="X79" s="828"/>
      <c r="Y79" s="828"/>
      <c r="Z79" s="828"/>
      <c r="AA79" s="828"/>
      <c r="AB79" s="828"/>
      <c r="AC79" s="828"/>
      <c r="AD79" s="828"/>
      <c r="AE79" s="829"/>
    </row>
    <row r="80" spans="2:33" ht="10.5" customHeight="1">
      <c r="B80" s="631" t="s">
        <v>28</v>
      </c>
      <c r="C80" s="546"/>
      <c r="D80" s="546"/>
      <c r="E80" s="615"/>
      <c r="F80" s="645" t="s">
        <v>86</v>
      </c>
      <c r="G80" s="645"/>
      <c r="H80" s="752" t="s">
        <v>88</v>
      </c>
      <c r="I80" s="756"/>
      <c r="J80" s="756"/>
      <c r="K80" s="756"/>
      <c r="L80" s="756"/>
      <c r="M80" s="756"/>
      <c r="N80" s="756"/>
      <c r="O80" s="756"/>
      <c r="P80" s="756"/>
      <c r="Q80" s="756"/>
      <c r="R80" s="756"/>
      <c r="S80" s="756"/>
      <c r="T80" s="756"/>
      <c r="U80" s="756"/>
      <c r="V80" s="756"/>
      <c r="W80" s="756"/>
      <c r="X80" s="756"/>
      <c r="Y80" s="756"/>
      <c r="Z80" s="756"/>
      <c r="AA80" s="756"/>
      <c r="AB80" s="756"/>
      <c r="AC80" s="756"/>
      <c r="AD80" s="756"/>
      <c r="AE80" s="757"/>
    </row>
    <row r="81" spans="2:31">
      <c r="B81" s="749"/>
      <c r="C81" s="750"/>
      <c r="D81" s="750"/>
      <c r="E81" s="751"/>
      <c r="F81" s="645"/>
      <c r="G81" s="645"/>
      <c r="H81" s="754"/>
      <c r="I81" s="758"/>
      <c r="J81" s="758"/>
      <c r="K81" s="758"/>
      <c r="L81" s="758"/>
      <c r="M81" s="758"/>
      <c r="N81" s="758"/>
      <c r="O81" s="758"/>
      <c r="P81" s="758"/>
      <c r="Q81" s="758"/>
      <c r="R81" s="758"/>
      <c r="S81" s="758"/>
      <c r="T81" s="758"/>
      <c r="U81" s="758"/>
      <c r="V81" s="758"/>
      <c r="W81" s="758"/>
      <c r="X81" s="758"/>
      <c r="Y81" s="758"/>
      <c r="Z81" s="758"/>
      <c r="AA81" s="758"/>
      <c r="AB81" s="758"/>
      <c r="AC81" s="758"/>
      <c r="AD81" s="758"/>
      <c r="AE81" s="759"/>
    </row>
    <row r="82" spans="2:31">
      <c r="B82" s="749"/>
      <c r="C82" s="750"/>
      <c r="D82" s="750"/>
      <c r="E82" s="751"/>
      <c r="F82" s="823"/>
      <c r="G82" s="823"/>
      <c r="H82" s="824"/>
      <c r="I82" s="825"/>
      <c r="J82" s="825"/>
      <c r="K82" s="825"/>
      <c r="L82" s="825"/>
      <c r="M82" s="825"/>
      <c r="N82" s="825"/>
      <c r="O82" s="825"/>
      <c r="P82" s="825"/>
      <c r="Q82" s="825"/>
      <c r="R82" s="825"/>
      <c r="S82" s="825"/>
      <c r="T82" s="825"/>
      <c r="U82" s="825"/>
      <c r="V82" s="825"/>
      <c r="W82" s="825"/>
      <c r="X82" s="825"/>
      <c r="Y82" s="825"/>
      <c r="Z82" s="825"/>
      <c r="AA82" s="825"/>
      <c r="AB82" s="825"/>
      <c r="AC82" s="825"/>
      <c r="AD82" s="825"/>
      <c r="AE82" s="826"/>
    </row>
    <row r="83" spans="2:31">
      <c r="B83" s="632"/>
      <c r="C83" s="549"/>
      <c r="D83" s="549"/>
      <c r="E83" s="616"/>
      <c r="F83" s="823"/>
      <c r="G83" s="823"/>
      <c r="H83" s="827"/>
      <c r="I83" s="828"/>
      <c r="J83" s="828"/>
      <c r="K83" s="828"/>
      <c r="L83" s="828"/>
      <c r="M83" s="828"/>
      <c r="N83" s="828"/>
      <c r="O83" s="828"/>
      <c r="P83" s="828"/>
      <c r="Q83" s="828"/>
      <c r="R83" s="828"/>
      <c r="S83" s="828"/>
      <c r="T83" s="828"/>
      <c r="U83" s="828"/>
      <c r="V83" s="828"/>
      <c r="W83" s="828"/>
      <c r="X83" s="828"/>
      <c r="Y83" s="828"/>
      <c r="Z83" s="828"/>
      <c r="AA83" s="828"/>
      <c r="AB83" s="828"/>
      <c r="AC83" s="828"/>
      <c r="AD83" s="828"/>
      <c r="AE83" s="829"/>
    </row>
    <row r="84" spans="2:31">
      <c r="B84" s="631" t="s">
        <v>116</v>
      </c>
      <c r="C84" s="546"/>
      <c r="D84" s="546"/>
      <c r="E84" s="615"/>
      <c r="F84" s="645" t="s">
        <v>86</v>
      </c>
      <c r="G84" s="645"/>
      <c r="H84" s="752" t="s">
        <v>88</v>
      </c>
      <c r="I84" s="756"/>
      <c r="J84" s="756"/>
      <c r="K84" s="756"/>
      <c r="L84" s="756"/>
      <c r="M84" s="756"/>
      <c r="N84" s="756"/>
      <c r="O84" s="756"/>
      <c r="P84" s="756"/>
      <c r="Q84" s="756"/>
      <c r="R84" s="756"/>
      <c r="S84" s="756"/>
      <c r="T84" s="756"/>
      <c r="U84" s="756"/>
      <c r="V84" s="756"/>
      <c r="W84" s="756"/>
      <c r="X84" s="756"/>
      <c r="Y84" s="756"/>
      <c r="Z84" s="756"/>
      <c r="AA84" s="756"/>
      <c r="AB84" s="756"/>
      <c r="AC84" s="756"/>
      <c r="AD84" s="756"/>
      <c r="AE84" s="757"/>
    </row>
    <row r="85" spans="2:31">
      <c r="B85" s="749"/>
      <c r="C85" s="750"/>
      <c r="D85" s="750"/>
      <c r="E85" s="751"/>
      <c r="F85" s="645"/>
      <c r="G85" s="645"/>
      <c r="H85" s="754"/>
      <c r="I85" s="758"/>
      <c r="J85" s="758"/>
      <c r="K85" s="758"/>
      <c r="L85" s="758"/>
      <c r="M85" s="758"/>
      <c r="N85" s="758"/>
      <c r="O85" s="758"/>
      <c r="P85" s="758"/>
      <c r="Q85" s="758"/>
      <c r="R85" s="758"/>
      <c r="S85" s="758"/>
      <c r="T85" s="758"/>
      <c r="U85" s="758"/>
      <c r="V85" s="758"/>
      <c r="W85" s="758"/>
      <c r="X85" s="758"/>
      <c r="Y85" s="758"/>
      <c r="Z85" s="758"/>
      <c r="AA85" s="758"/>
      <c r="AB85" s="758"/>
      <c r="AC85" s="758"/>
      <c r="AD85" s="758"/>
      <c r="AE85" s="759"/>
    </row>
    <row r="86" spans="2:31">
      <c r="B86" s="749"/>
      <c r="C86" s="750"/>
      <c r="D86" s="750"/>
      <c r="E86" s="751"/>
      <c r="F86" s="823"/>
      <c r="G86" s="823"/>
      <c r="H86" s="824"/>
      <c r="I86" s="825"/>
      <c r="J86" s="825"/>
      <c r="K86" s="825"/>
      <c r="L86" s="825"/>
      <c r="M86" s="825"/>
      <c r="N86" s="825"/>
      <c r="O86" s="825"/>
      <c r="P86" s="825"/>
      <c r="Q86" s="825"/>
      <c r="R86" s="825"/>
      <c r="S86" s="825"/>
      <c r="T86" s="825"/>
      <c r="U86" s="825"/>
      <c r="V86" s="825"/>
      <c r="W86" s="825"/>
      <c r="X86" s="825"/>
      <c r="Y86" s="825"/>
      <c r="Z86" s="825"/>
      <c r="AA86" s="825"/>
      <c r="AB86" s="825"/>
      <c r="AC86" s="825"/>
      <c r="AD86" s="825"/>
      <c r="AE86" s="826"/>
    </row>
    <row r="87" spans="2:31">
      <c r="B87" s="632"/>
      <c r="C87" s="549"/>
      <c r="D87" s="549"/>
      <c r="E87" s="616"/>
      <c r="F87" s="823"/>
      <c r="G87" s="823"/>
      <c r="H87" s="827"/>
      <c r="I87" s="828"/>
      <c r="J87" s="828"/>
      <c r="K87" s="828"/>
      <c r="L87" s="828"/>
      <c r="M87" s="828"/>
      <c r="N87" s="828"/>
      <c r="O87" s="828"/>
      <c r="P87" s="828"/>
      <c r="Q87" s="828"/>
      <c r="R87" s="828"/>
      <c r="S87" s="828"/>
      <c r="T87" s="828"/>
      <c r="U87" s="828"/>
      <c r="V87" s="828"/>
      <c r="W87" s="828"/>
      <c r="X87" s="828"/>
      <c r="Y87" s="828"/>
      <c r="Z87" s="828"/>
      <c r="AA87" s="828"/>
      <c r="AB87" s="828"/>
      <c r="AC87" s="828"/>
      <c r="AD87" s="828"/>
      <c r="AE87" s="829"/>
    </row>
    <row r="88" spans="2:31" ht="10.5" customHeight="1">
      <c r="B88" s="631" t="s">
        <v>30</v>
      </c>
      <c r="C88" s="546"/>
      <c r="D88" s="546"/>
      <c r="E88" s="615"/>
      <c r="F88" s="645" t="s">
        <v>86</v>
      </c>
      <c r="G88" s="645"/>
      <c r="H88" s="752" t="s">
        <v>88</v>
      </c>
      <c r="I88" s="756"/>
      <c r="J88" s="756"/>
      <c r="K88" s="756"/>
      <c r="L88" s="756"/>
      <c r="M88" s="756"/>
      <c r="N88" s="756"/>
      <c r="O88" s="756"/>
      <c r="P88" s="756"/>
      <c r="Q88" s="756"/>
      <c r="R88" s="756"/>
      <c r="S88" s="756"/>
      <c r="T88" s="756"/>
      <c r="U88" s="756"/>
      <c r="V88" s="756"/>
      <c r="W88" s="756"/>
      <c r="X88" s="756"/>
      <c r="Y88" s="756"/>
      <c r="Z88" s="756"/>
      <c r="AA88" s="756"/>
      <c r="AB88" s="756"/>
      <c r="AC88" s="756"/>
      <c r="AD88" s="756"/>
      <c r="AE88" s="757"/>
    </row>
    <row r="89" spans="2:31">
      <c r="B89" s="749"/>
      <c r="C89" s="750"/>
      <c r="D89" s="750"/>
      <c r="E89" s="751"/>
      <c r="F89" s="645"/>
      <c r="G89" s="645"/>
      <c r="H89" s="754"/>
      <c r="I89" s="758"/>
      <c r="J89" s="758"/>
      <c r="K89" s="758"/>
      <c r="L89" s="758"/>
      <c r="M89" s="758"/>
      <c r="N89" s="758"/>
      <c r="O89" s="758"/>
      <c r="P89" s="758"/>
      <c r="Q89" s="758"/>
      <c r="R89" s="758"/>
      <c r="S89" s="758"/>
      <c r="T89" s="758"/>
      <c r="U89" s="758"/>
      <c r="V89" s="758"/>
      <c r="W89" s="758"/>
      <c r="X89" s="758"/>
      <c r="Y89" s="758"/>
      <c r="Z89" s="758"/>
      <c r="AA89" s="758"/>
      <c r="AB89" s="758"/>
      <c r="AC89" s="758"/>
      <c r="AD89" s="758"/>
      <c r="AE89" s="759"/>
    </row>
    <row r="90" spans="2:31">
      <c r="B90" s="749"/>
      <c r="C90" s="750"/>
      <c r="D90" s="750"/>
      <c r="E90" s="751"/>
      <c r="F90" s="823"/>
      <c r="G90" s="823"/>
      <c r="H90" s="824"/>
      <c r="I90" s="825"/>
      <c r="J90" s="825"/>
      <c r="K90" s="825"/>
      <c r="L90" s="825"/>
      <c r="M90" s="825"/>
      <c r="N90" s="825"/>
      <c r="O90" s="825"/>
      <c r="P90" s="825"/>
      <c r="Q90" s="825"/>
      <c r="R90" s="825"/>
      <c r="S90" s="825"/>
      <c r="T90" s="825"/>
      <c r="U90" s="825"/>
      <c r="V90" s="825"/>
      <c r="W90" s="825"/>
      <c r="X90" s="825"/>
      <c r="Y90" s="825"/>
      <c r="Z90" s="825"/>
      <c r="AA90" s="825"/>
      <c r="AB90" s="825"/>
      <c r="AC90" s="825"/>
      <c r="AD90" s="825"/>
      <c r="AE90" s="826"/>
    </row>
    <row r="91" spans="2:31">
      <c r="B91" s="632"/>
      <c r="C91" s="549"/>
      <c r="D91" s="549"/>
      <c r="E91" s="616"/>
      <c r="F91" s="823"/>
      <c r="G91" s="823"/>
      <c r="H91" s="827"/>
      <c r="I91" s="828"/>
      <c r="J91" s="828"/>
      <c r="K91" s="828"/>
      <c r="L91" s="828"/>
      <c r="M91" s="828"/>
      <c r="N91" s="828"/>
      <c r="O91" s="828"/>
      <c r="P91" s="828"/>
      <c r="Q91" s="828"/>
      <c r="R91" s="828"/>
      <c r="S91" s="828"/>
      <c r="T91" s="828"/>
      <c r="U91" s="828"/>
      <c r="V91" s="828"/>
      <c r="W91" s="828"/>
      <c r="X91" s="828"/>
      <c r="Y91" s="828"/>
      <c r="Z91" s="828"/>
      <c r="AA91" s="828"/>
      <c r="AB91" s="828"/>
      <c r="AC91" s="828"/>
      <c r="AD91" s="828"/>
      <c r="AE91" s="829"/>
    </row>
    <row r="92" spans="2:31" ht="11.25">
      <c r="B92" s="11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3"/>
    </row>
    <row r="93" spans="2:31" ht="10.5" customHeight="1">
      <c r="B93" s="713" t="s">
        <v>118</v>
      </c>
      <c r="C93" s="714"/>
      <c r="D93" s="714"/>
      <c r="E93" s="714"/>
      <c r="F93" s="714"/>
      <c r="G93" s="714"/>
      <c r="H93" s="714"/>
      <c r="I93" s="714"/>
      <c r="J93" s="714"/>
      <c r="K93" s="714"/>
      <c r="L93" s="714"/>
      <c r="M93" s="714"/>
      <c r="N93" s="714"/>
      <c r="O93" s="714"/>
      <c r="P93" s="714"/>
      <c r="Q93" s="714"/>
      <c r="R93" s="714"/>
      <c r="S93" s="714"/>
      <c r="T93" s="714"/>
      <c r="U93" s="714"/>
      <c r="V93" s="714"/>
      <c r="W93" s="714"/>
      <c r="X93" s="714"/>
      <c r="Y93" s="714"/>
      <c r="Z93" s="714"/>
      <c r="AA93" s="714"/>
      <c r="AB93" s="714"/>
      <c r="AC93" s="714"/>
      <c r="AD93" s="714"/>
      <c r="AE93" s="715"/>
    </row>
    <row r="94" spans="2:31">
      <c r="B94" s="716"/>
      <c r="C94" s="717"/>
      <c r="D94" s="717"/>
      <c r="E94" s="717"/>
      <c r="F94" s="717"/>
      <c r="G94" s="717"/>
      <c r="H94" s="717"/>
      <c r="I94" s="717"/>
      <c r="J94" s="717"/>
      <c r="K94" s="717"/>
      <c r="L94" s="717"/>
      <c r="M94" s="717"/>
      <c r="N94" s="717"/>
      <c r="O94" s="717"/>
      <c r="P94" s="717"/>
      <c r="Q94" s="717"/>
      <c r="R94" s="717"/>
      <c r="S94" s="717"/>
      <c r="T94" s="717"/>
      <c r="U94" s="717"/>
      <c r="V94" s="717"/>
      <c r="W94" s="717"/>
      <c r="X94" s="717"/>
      <c r="Y94" s="717"/>
      <c r="Z94" s="717"/>
      <c r="AA94" s="717"/>
      <c r="AB94" s="717"/>
      <c r="AC94" s="717"/>
      <c r="AD94" s="717"/>
      <c r="AE94" s="718"/>
    </row>
    <row r="95" spans="2:31">
      <c r="B95" s="820" t="s">
        <v>119</v>
      </c>
      <c r="C95" s="821"/>
      <c r="D95" s="821"/>
      <c r="E95" s="821"/>
      <c r="F95" s="822" t="s">
        <v>120</v>
      </c>
      <c r="G95" s="822"/>
      <c r="H95" s="822" t="s">
        <v>36</v>
      </c>
      <c r="I95" s="822" t="s">
        <v>39</v>
      </c>
      <c r="J95" s="822" t="s">
        <v>40</v>
      </c>
      <c r="K95" s="816" t="s">
        <v>41</v>
      </c>
      <c r="L95" s="816" t="s">
        <v>42</v>
      </c>
      <c r="M95" s="816" t="s">
        <v>43</v>
      </c>
      <c r="N95" s="816" t="s">
        <v>44</v>
      </c>
      <c r="O95" s="816" t="s">
        <v>45</v>
      </c>
      <c r="P95" s="728" t="s">
        <v>46</v>
      </c>
      <c r="Q95" s="729"/>
      <c r="R95" s="729"/>
      <c r="S95" s="729"/>
      <c r="T95" s="729"/>
      <c r="U95" s="729"/>
      <c r="V95" s="729"/>
      <c r="W95" s="729"/>
      <c r="X95" s="729"/>
      <c r="Y95" s="729"/>
      <c r="Z95" s="729"/>
      <c r="AA95" s="729"/>
      <c r="AB95" s="729"/>
      <c r="AC95" s="729"/>
      <c r="AD95" s="729"/>
      <c r="AE95" s="818"/>
    </row>
    <row r="96" spans="2:31">
      <c r="B96" s="820"/>
      <c r="C96" s="821"/>
      <c r="D96" s="821"/>
      <c r="E96" s="821"/>
      <c r="F96" s="822"/>
      <c r="G96" s="822"/>
      <c r="H96" s="822"/>
      <c r="I96" s="822"/>
      <c r="J96" s="822"/>
      <c r="K96" s="817"/>
      <c r="L96" s="817"/>
      <c r="M96" s="817"/>
      <c r="N96" s="817"/>
      <c r="O96" s="817"/>
      <c r="P96" s="731"/>
      <c r="Q96" s="732"/>
      <c r="R96" s="732"/>
      <c r="S96" s="732"/>
      <c r="T96" s="732"/>
      <c r="U96" s="732"/>
      <c r="V96" s="732"/>
      <c r="W96" s="732"/>
      <c r="X96" s="732"/>
      <c r="Y96" s="732"/>
      <c r="Z96" s="732"/>
      <c r="AA96" s="732"/>
      <c r="AB96" s="732"/>
      <c r="AC96" s="732"/>
      <c r="AD96" s="732"/>
      <c r="AE96" s="819"/>
    </row>
    <row r="97" spans="2:33" ht="10.5" customHeight="1">
      <c r="B97" s="719" t="s">
        <v>121</v>
      </c>
      <c r="C97" s="720"/>
      <c r="D97" s="720"/>
      <c r="E97" s="721"/>
      <c r="F97" s="815"/>
      <c r="G97" s="804"/>
      <c r="H97" s="804"/>
      <c r="I97" s="804"/>
      <c r="J97" s="804"/>
      <c r="K97" s="804"/>
      <c r="L97" s="804"/>
      <c r="M97" s="805"/>
      <c r="N97" s="805"/>
      <c r="O97" s="807"/>
      <c r="P97" s="781"/>
      <c r="Q97" s="785"/>
      <c r="R97" s="785"/>
      <c r="S97" s="785"/>
      <c r="T97" s="785"/>
      <c r="U97" s="785"/>
      <c r="V97" s="785"/>
      <c r="W97" s="785"/>
      <c r="X97" s="785"/>
      <c r="Y97" s="785"/>
      <c r="Z97" s="785"/>
      <c r="AA97" s="785"/>
      <c r="AB97" s="785"/>
      <c r="AC97" s="785"/>
      <c r="AD97" s="785"/>
      <c r="AE97" s="786"/>
    </row>
    <row r="98" spans="2:33" ht="12" customHeight="1">
      <c r="B98" s="725"/>
      <c r="C98" s="726"/>
      <c r="D98" s="726"/>
      <c r="E98" s="727"/>
      <c r="F98" s="815"/>
      <c r="G98" s="804"/>
      <c r="H98" s="804"/>
      <c r="I98" s="804"/>
      <c r="J98" s="804"/>
      <c r="K98" s="804"/>
      <c r="L98" s="804"/>
      <c r="M98" s="806"/>
      <c r="N98" s="806"/>
      <c r="O98" s="808"/>
      <c r="P98" s="783"/>
      <c r="Q98" s="787"/>
      <c r="R98" s="787"/>
      <c r="S98" s="787"/>
      <c r="T98" s="787"/>
      <c r="U98" s="787"/>
      <c r="V98" s="787"/>
      <c r="W98" s="787"/>
      <c r="X98" s="787"/>
      <c r="Y98" s="787"/>
      <c r="Z98" s="787"/>
      <c r="AA98" s="787"/>
      <c r="AB98" s="787"/>
      <c r="AC98" s="787"/>
      <c r="AD98" s="787"/>
      <c r="AE98" s="788"/>
    </row>
    <row r="99" spans="2:33" ht="10.5" customHeight="1">
      <c r="B99" s="719" t="s">
        <v>122</v>
      </c>
      <c r="C99" s="720"/>
      <c r="D99" s="720"/>
      <c r="E99" s="721"/>
      <c r="F99" s="815"/>
      <c r="G99" s="804"/>
      <c r="H99" s="804"/>
      <c r="I99" s="804"/>
      <c r="J99" s="804"/>
      <c r="K99" s="804"/>
      <c r="L99" s="804"/>
      <c r="M99" s="805"/>
      <c r="N99" s="805"/>
      <c r="O99" s="807"/>
      <c r="P99" s="781"/>
      <c r="Q99" s="785"/>
      <c r="R99" s="785"/>
      <c r="S99" s="785"/>
      <c r="T99" s="785"/>
      <c r="U99" s="785"/>
      <c r="V99" s="785"/>
      <c r="W99" s="785"/>
      <c r="X99" s="785"/>
      <c r="Y99" s="785"/>
      <c r="Z99" s="785"/>
      <c r="AA99" s="785"/>
      <c r="AB99" s="785"/>
      <c r="AC99" s="785"/>
      <c r="AD99" s="785"/>
      <c r="AE99" s="786"/>
    </row>
    <row r="100" spans="2:33">
      <c r="B100" s="725"/>
      <c r="C100" s="726"/>
      <c r="D100" s="726"/>
      <c r="E100" s="727"/>
      <c r="F100" s="815"/>
      <c r="G100" s="804"/>
      <c r="H100" s="804"/>
      <c r="I100" s="804"/>
      <c r="J100" s="804"/>
      <c r="K100" s="804"/>
      <c r="L100" s="804"/>
      <c r="M100" s="806"/>
      <c r="N100" s="806"/>
      <c r="O100" s="808"/>
      <c r="P100" s="783"/>
      <c r="Q100" s="787"/>
      <c r="R100" s="787"/>
      <c r="S100" s="787"/>
      <c r="T100" s="787"/>
      <c r="U100" s="787"/>
      <c r="V100" s="787"/>
      <c r="W100" s="787"/>
      <c r="X100" s="787"/>
      <c r="Y100" s="787"/>
      <c r="Z100" s="787"/>
      <c r="AA100" s="787"/>
      <c r="AB100" s="787"/>
      <c r="AC100" s="787"/>
      <c r="AD100" s="787"/>
      <c r="AE100" s="788"/>
    </row>
    <row r="101" spans="2:33" ht="11.25">
      <c r="B101" s="11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3"/>
    </row>
    <row r="102" spans="2:33">
      <c r="B102" s="809" t="s">
        <v>123</v>
      </c>
      <c r="C102" s="810"/>
      <c r="D102" s="810"/>
      <c r="E102" s="810"/>
      <c r="F102" s="810"/>
      <c r="G102" s="810"/>
      <c r="H102" s="810"/>
      <c r="I102" s="810"/>
      <c r="J102" s="810"/>
      <c r="K102" s="810"/>
      <c r="L102" s="810"/>
      <c r="M102" s="810"/>
      <c r="N102" s="810"/>
      <c r="O102" s="810"/>
      <c r="P102" s="810"/>
      <c r="Q102" s="810"/>
      <c r="R102" s="810"/>
      <c r="S102" s="810"/>
      <c r="T102" s="810"/>
      <c r="U102" s="810"/>
      <c r="V102" s="810"/>
      <c r="W102" s="810"/>
      <c r="X102" s="810"/>
      <c r="Y102" s="810"/>
      <c r="Z102" s="810"/>
      <c r="AA102" s="810"/>
      <c r="AB102" s="810"/>
      <c r="AC102" s="810"/>
      <c r="AD102" s="810"/>
      <c r="AE102" s="811"/>
    </row>
    <row r="103" spans="2:33">
      <c r="B103" s="812"/>
      <c r="C103" s="813"/>
      <c r="D103" s="813"/>
      <c r="E103" s="813"/>
      <c r="F103" s="813"/>
      <c r="G103" s="813"/>
      <c r="H103" s="813"/>
      <c r="I103" s="813"/>
      <c r="J103" s="813"/>
      <c r="K103" s="813"/>
      <c r="L103" s="813"/>
      <c r="M103" s="813"/>
      <c r="N103" s="813"/>
      <c r="O103" s="813"/>
      <c r="P103" s="813"/>
      <c r="Q103" s="813"/>
      <c r="R103" s="813"/>
      <c r="S103" s="813"/>
      <c r="T103" s="813"/>
      <c r="U103" s="813"/>
      <c r="V103" s="813"/>
      <c r="W103" s="813"/>
      <c r="X103" s="813"/>
      <c r="Y103" s="813"/>
      <c r="Z103" s="813"/>
      <c r="AA103" s="813"/>
      <c r="AB103" s="813"/>
      <c r="AC103" s="813"/>
      <c r="AD103" s="813"/>
      <c r="AE103" s="814"/>
    </row>
    <row r="104" spans="2:33" ht="11.25">
      <c r="B104" s="11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3"/>
    </row>
    <row r="105" spans="2:33" ht="10.5" customHeight="1">
      <c r="B105" s="713" t="s">
        <v>124</v>
      </c>
      <c r="C105" s="714"/>
      <c r="D105" s="714"/>
      <c r="E105" s="714"/>
      <c r="F105" s="714"/>
      <c r="G105" s="714"/>
      <c r="H105" s="714"/>
      <c r="I105" s="714"/>
      <c r="J105" s="714"/>
      <c r="K105" s="714"/>
      <c r="L105" s="714"/>
      <c r="M105" s="714"/>
      <c r="N105" s="714"/>
      <c r="O105" s="714"/>
      <c r="P105" s="714"/>
      <c r="Q105" s="714"/>
      <c r="R105" s="714"/>
      <c r="S105" s="714"/>
      <c r="T105" s="714"/>
      <c r="U105" s="714"/>
      <c r="V105" s="714"/>
      <c r="W105" s="714"/>
      <c r="X105" s="714"/>
      <c r="Y105" s="714"/>
      <c r="Z105" s="714"/>
      <c r="AA105" s="714"/>
      <c r="AB105" s="714"/>
      <c r="AC105" s="714"/>
      <c r="AD105" s="714"/>
      <c r="AE105" s="715"/>
    </row>
    <row r="106" spans="2:33">
      <c r="B106" s="716"/>
      <c r="C106" s="717"/>
      <c r="D106" s="717"/>
      <c r="E106" s="717"/>
      <c r="F106" s="717"/>
      <c r="G106" s="717"/>
      <c r="H106" s="717"/>
      <c r="I106" s="717"/>
      <c r="J106" s="717"/>
      <c r="K106" s="717"/>
      <c r="L106" s="717"/>
      <c r="M106" s="717"/>
      <c r="N106" s="717"/>
      <c r="O106" s="717"/>
      <c r="P106" s="717"/>
      <c r="Q106" s="717"/>
      <c r="R106" s="717"/>
      <c r="S106" s="717"/>
      <c r="T106" s="717"/>
      <c r="U106" s="717"/>
      <c r="V106" s="717"/>
      <c r="W106" s="717"/>
      <c r="X106" s="717"/>
      <c r="Y106" s="717"/>
      <c r="Z106" s="717"/>
      <c r="AA106" s="717"/>
      <c r="AB106" s="717"/>
      <c r="AC106" s="717"/>
      <c r="AD106" s="717"/>
      <c r="AE106" s="718"/>
    </row>
    <row r="107" spans="2:33">
      <c r="B107" s="766" t="s">
        <v>115</v>
      </c>
      <c r="C107" s="767"/>
      <c r="D107" s="767"/>
      <c r="E107" s="767"/>
      <c r="F107" s="772"/>
      <c r="G107" s="773"/>
      <c r="H107" s="773"/>
      <c r="I107" s="773"/>
      <c r="J107" s="773"/>
      <c r="K107" s="773"/>
      <c r="L107" s="773"/>
      <c r="M107" s="773"/>
      <c r="N107" s="773"/>
      <c r="O107" s="773"/>
      <c r="P107" s="773"/>
      <c r="Q107" s="773"/>
      <c r="R107" s="773"/>
      <c r="S107" s="773"/>
      <c r="T107" s="773"/>
      <c r="U107" s="773"/>
      <c r="V107" s="773"/>
      <c r="W107" s="773"/>
      <c r="X107" s="773"/>
      <c r="Y107" s="773"/>
      <c r="Z107" s="773"/>
      <c r="AA107" s="773"/>
      <c r="AB107" s="773"/>
      <c r="AC107" s="773"/>
      <c r="AD107" s="773"/>
      <c r="AE107" s="774"/>
    </row>
    <row r="108" spans="2:33">
      <c r="B108" s="768"/>
      <c r="C108" s="769"/>
      <c r="D108" s="769"/>
      <c r="E108" s="769"/>
      <c r="F108" s="775"/>
      <c r="G108" s="776"/>
      <c r="H108" s="776"/>
      <c r="I108" s="776"/>
      <c r="J108" s="776"/>
      <c r="K108" s="776"/>
      <c r="L108" s="776"/>
      <c r="M108" s="776"/>
      <c r="N108" s="776"/>
      <c r="O108" s="776"/>
      <c r="P108" s="776"/>
      <c r="Q108" s="776"/>
      <c r="R108" s="776"/>
      <c r="S108" s="776"/>
      <c r="T108" s="776"/>
      <c r="U108" s="776"/>
      <c r="V108" s="776"/>
      <c r="W108" s="776"/>
      <c r="X108" s="776"/>
      <c r="Y108" s="776"/>
      <c r="Z108" s="776"/>
      <c r="AA108" s="776"/>
      <c r="AB108" s="776"/>
      <c r="AC108" s="776"/>
      <c r="AD108" s="776"/>
      <c r="AE108" s="777"/>
    </row>
    <row r="109" spans="2:33">
      <c r="B109" s="770"/>
      <c r="C109" s="771"/>
      <c r="D109" s="771"/>
      <c r="E109" s="771"/>
      <c r="F109" s="778"/>
      <c r="G109" s="779"/>
      <c r="H109" s="779"/>
      <c r="I109" s="779"/>
      <c r="J109" s="779"/>
      <c r="K109" s="779"/>
      <c r="L109" s="779"/>
      <c r="M109" s="779"/>
      <c r="N109" s="779"/>
      <c r="O109" s="779"/>
      <c r="P109" s="779"/>
      <c r="Q109" s="779"/>
      <c r="R109" s="779"/>
      <c r="S109" s="779"/>
      <c r="T109" s="779"/>
      <c r="U109" s="779"/>
      <c r="V109" s="779"/>
      <c r="W109" s="779"/>
      <c r="X109" s="779"/>
      <c r="Y109" s="779"/>
      <c r="Z109" s="779"/>
      <c r="AA109" s="779"/>
      <c r="AB109" s="779"/>
      <c r="AC109" s="779"/>
      <c r="AD109" s="779"/>
      <c r="AE109" s="780"/>
    </row>
    <row r="110" spans="2:33" ht="10.5" customHeight="1">
      <c r="B110" s="631" t="s">
        <v>28</v>
      </c>
      <c r="C110" s="546"/>
      <c r="D110" s="546"/>
      <c r="E110" s="615"/>
      <c r="F110" s="752" t="s">
        <v>86</v>
      </c>
      <c r="G110" s="753"/>
      <c r="H110" s="752" t="s">
        <v>1</v>
      </c>
      <c r="I110" s="756"/>
      <c r="J110" s="756"/>
      <c r="K110" s="756"/>
      <c r="L110" s="756"/>
      <c r="M110" s="756"/>
      <c r="N110" s="756"/>
      <c r="O110" s="756"/>
      <c r="P110" s="756"/>
      <c r="Q110" s="756"/>
      <c r="R110" s="756"/>
      <c r="S110" s="756"/>
      <c r="T110" s="756"/>
      <c r="U110" s="756"/>
      <c r="V110" s="756"/>
      <c r="W110" s="756"/>
      <c r="X110" s="756"/>
      <c r="Y110" s="756"/>
      <c r="Z110" s="756"/>
      <c r="AA110" s="756"/>
      <c r="AB110" s="756"/>
      <c r="AC110" s="756"/>
      <c r="AD110" s="756"/>
      <c r="AE110" s="757"/>
    </row>
    <row r="111" spans="2:33">
      <c r="B111" s="749"/>
      <c r="C111" s="750"/>
      <c r="D111" s="750"/>
      <c r="E111" s="751"/>
      <c r="F111" s="754"/>
      <c r="G111" s="755"/>
      <c r="H111" s="754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  <c r="W111" s="758"/>
      <c r="X111" s="758"/>
      <c r="Y111" s="758"/>
      <c r="Z111" s="758"/>
      <c r="AA111" s="758"/>
      <c r="AB111" s="758"/>
      <c r="AC111" s="758"/>
      <c r="AD111" s="758"/>
      <c r="AE111" s="759"/>
    </row>
    <row r="112" spans="2:33" ht="10.5" customHeight="1">
      <c r="B112" s="749"/>
      <c r="C112" s="750"/>
      <c r="D112" s="750"/>
      <c r="E112" s="751"/>
      <c r="F112" s="760"/>
      <c r="G112" s="761"/>
      <c r="H112" s="760"/>
      <c r="I112" s="460"/>
      <c r="J112" s="460"/>
      <c r="K112" s="460"/>
      <c r="L112" s="460"/>
      <c r="M112" s="460"/>
      <c r="N112" s="460"/>
      <c r="O112" s="460"/>
      <c r="P112" s="460"/>
      <c r="Q112" s="460"/>
      <c r="R112" s="460"/>
      <c r="S112" s="460"/>
      <c r="T112" s="460"/>
      <c r="U112" s="460"/>
      <c r="V112" s="460"/>
      <c r="W112" s="460"/>
      <c r="X112" s="460"/>
      <c r="Y112" s="460"/>
      <c r="Z112" s="460"/>
      <c r="AA112" s="460"/>
      <c r="AB112" s="460"/>
      <c r="AC112" s="460"/>
      <c r="AD112" s="460"/>
      <c r="AE112" s="764"/>
      <c r="AG112" s="125"/>
    </row>
    <row r="113" spans="2:33" ht="10.5" customHeight="1">
      <c r="B113" s="632"/>
      <c r="C113" s="549"/>
      <c r="D113" s="549"/>
      <c r="E113" s="616"/>
      <c r="F113" s="762"/>
      <c r="G113" s="763"/>
      <c r="H113" s="762"/>
      <c r="I113" s="459"/>
      <c r="J113" s="459"/>
      <c r="K113" s="459"/>
      <c r="L113" s="459"/>
      <c r="M113" s="459"/>
      <c r="N113" s="459"/>
      <c r="O113" s="459"/>
      <c r="P113" s="459"/>
      <c r="Q113" s="459"/>
      <c r="R113" s="459"/>
      <c r="S113" s="459"/>
      <c r="T113" s="459"/>
      <c r="U113" s="459"/>
      <c r="V113" s="459"/>
      <c r="W113" s="459"/>
      <c r="X113" s="459"/>
      <c r="Y113" s="459"/>
      <c r="Z113" s="459"/>
      <c r="AA113" s="459"/>
      <c r="AB113" s="459"/>
      <c r="AC113" s="459"/>
      <c r="AD113" s="459"/>
      <c r="AE113" s="765"/>
      <c r="AG113" s="125"/>
    </row>
    <row r="114" spans="2:33" ht="10.5" customHeight="1">
      <c r="B114" s="704" t="s">
        <v>125</v>
      </c>
      <c r="C114" s="705"/>
      <c r="D114" s="705"/>
      <c r="E114" s="705"/>
      <c r="F114" s="705"/>
      <c r="G114" s="706"/>
      <c r="H114" s="789"/>
      <c r="I114" s="790"/>
      <c r="J114" s="790"/>
      <c r="K114" s="790"/>
      <c r="L114" s="790"/>
      <c r="M114" s="790"/>
      <c r="N114" s="790"/>
      <c r="O114" s="790"/>
      <c r="P114" s="790"/>
      <c r="Q114" s="790"/>
      <c r="R114" s="790"/>
      <c r="S114" s="790"/>
      <c r="T114" s="790"/>
      <c r="U114" s="790"/>
      <c r="V114" s="790"/>
      <c r="W114" s="790"/>
      <c r="X114" s="790"/>
      <c r="Y114" s="790"/>
      <c r="Z114" s="790"/>
      <c r="AA114" s="790"/>
      <c r="AB114" s="790"/>
      <c r="AC114" s="790"/>
      <c r="AD114" s="790"/>
      <c r="AE114" s="791"/>
      <c r="AG114" s="125"/>
    </row>
    <row r="115" spans="2:33" ht="10.5" customHeight="1">
      <c r="B115" s="707"/>
      <c r="C115" s="708"/>
      <c r="D115" s="708"/>
      <c r="E115" s="708"/>
      <c r="F115" s="708"/>
      <c r="G115" s="709"/>
      <c r="H115" s="792"/>
      <c r="I115" s="793"/>
      <c r="J115" s="793"/>
      <c r="K115" s="793"/>
      <c r="L115" s="793"/>
      <c r="M115" s="793"/>
      <c r="N115" s="793"/>
      <c r="O115" s="793"/>
      <c r="P115" s="793"/>
      <c r="Q115" s="793"/>
      <c r="R115" s="793"/>
      <c r="S115" s="793"/>
      <c r="T115" s="793"/>
      <c r="U115" s="793"/>
      <c r="V115" s="793"/>
      <c r="W115" s="793"/>
      <c r="X115" s="793"/>
      <c r="Y115" s="793"/>
      <c r="Z115" s="793"/>
      <c r="AA115" s="793"/>
      <c r="AB115" s="793"/>
      <c r="AC115" s="793"/>
      <c r="AD115" s="793"/>
      <c r="AE115" s="794"/>
    </row>
    <row r="116" spans="2:33" ht="10.5" customHeight="1">
      <c r="B116" s="707"/>
      <c r="C116" s="708"/>
      <c r="D116" s="708"/>
      <c r="E116" s="708"/>
      <c r="F116" s="708"/>
      <c r="G116" s="709"/>
      <c r="H116" s="792"/>
      <c r="I116" s="793"/>
      <c r="J116" s="793"/>
      <c r="K116" s="793"/>
      <c r="L116" s="793"/>
      <c r="M116" s="793"/>
      <c r="N116" s="793"/>
      <c r="O116" s="793"/>
      <c r="P116" s="793"/>
      <c r="Q116" s="793"/>
      <c r="R116" s="793"/>
      <c r="S116" s="793"/>
      <c r="T116" s="793"/>
      <c r="U116" s="793"/>
      <c r="V116" s="793"/>
      <c r="W116" s="793"/>
      <c r="X116" s="793"/>
      <c r="Y116" s="793"/>
      <c r="Z116" s="793"/>
      <c r="AA116" s="793"/>
      <c r="AB116" s="793"/>
      <c r="AC116" s="793"/>
      <c r="AD116" s="793"/>
      <c r="AE116" s="794"/>
    </row>
    <row r="117" spans="2:33" ht="10.5" customHeight="1">
      <c r="B117" s="710"/>
      <c r="C117" s="711"/>
      <c r="D117" s="711"/>
      <c r="E117" s="711"/>
      <c r="F117" s="711"/>
      <c r="G117" s="712"/>
      <c r="H117" s="795"/>
      <c r="I117" s="796"/>
      <c r="J117" s="796"/>
      <c r="K117" s="796"/>
      <c r="L117" s="796"/>
      <c r="M117" s="796"/>
      <c r="N117" s="796"/>
      <c r="O117" s="796"/>
      <c r="P117" s="796"/>
      <c r="Q117" s="796"/>
      <c r="R117" s="796"/>
      <c r="S117" s="796"/>
      <c r="T117" s="796"/>
      <c r="U117" s="796"/>
      <c r="V117" s="796"/>
      <c r="W117" s="796"/>
      <c r="X117" s="796"/>
      <c r="Y117" s="796"/>
      <c r="Z117" s="796"/>
      <c r="AA117" s="796"/>
      <c r="AB117" s="796"/>
      <c r="AC117" s="796"/>
      <c r="AD117" s="796"/>
      <c r="AE117" s="797"/>
    </row>
    <row r="118" spans="2:33" ht="10.5" customHeight="1">
      <c r="B118" s="631" t="s">
        <v>93</v>
      </c>
      <c r="C118" s="546"/>
      <c r="D118" s="546"/>
      <c r="E118" s="615"/>
      <c r="F118" s="752" t="s">
        <v>86</v>
      </c>
      <c r="G118" s="753"/>
      <c r="H118" s="752" t="s">
        <v>1</v>
      </c>
      <c r="I118" s="756"/>
      <c r="J118" s="756"/>
      <c r="K118" s="756"/>
      <c r="L118" s="756"/>
      <c r="M118" s="756"/>
      <c r="N118" s="756"/>
      <c r="O118" s="756"/>
      <c r="P118" s="756"/>
      <c r="Q118" s="756"/>
      <c r="R118" s="756"/>
      <c r="S118" s="756"/>
      <c r="T118" s="756"/>
      <c r="U118" s="756"/>
      <c r="V118" s="756"/>
      <c r="W118" s="756"/>
      <c r="X118" s="756"/>
      <c r="Y118" s="756"/>
      <c r="Z118" s="756"/>
      <c r="AA118" s="756"/>
      <c r="AB118" s="756"/>
      <c r="AC118" s="756"/>
      <c r="AD118" s="756"/>
      <c r="AE118" s="757"/>
    </row>
    <row r="119" spans="2:33" ht="10.5" customHeight="1">
      <c r="B119" s="749"/>
      <c r="C119" s="750"/>
      <c r="D119" s="750"/>
      <c r="E119" s="751"/>
      <c r="F119" s="754"/>
      <c r="G119" s="755"/>
      <c r="H119" s="754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758"/>
      <c r="T119" s="758"/>
      <c r="U119" s="758"/>
      <c r="V119" s="758"/>
      <c r="W119" s="758"/>
      <c r="X119" s="758"/>
      <c r="Y119" s="758"/>
      <c r="Z119" s="758"/>
      <c r="AA119" s="758"/>
      <c r="AB119" s="758"/>
      <c r="AC119" s="758"/>
      <c r="AD119" s="758"/>
      <c r="AE119" s="759"/>
    </row>
    <row r="120" spans="2:33" ht="10.5" customHeight="1">
      <c r="B120" s="749"/>
      <c r="C120" s="750"/>
      <c r="D120" s="750"/>
      <c r="E120" s="751"/>
      <c r="F120" s="781"/>
      <c r="G120" s="782"/>
      <c r="H120" s="760"/>
      <c r="I120" s="460"/>
      <c r="J120" s="460"/>
      <c r="K120" s="460"/>
      <c r="L120" s="460"/>
      <c r="M120" s="460"/>
      <c r="N120" s="460"/>
      <c r="O120" s="460"/>
      <c r="P120" s="460"/>
      <c r="Q120" s="460"/>
      <c r="R120" s="460"/>
      <c r="S120" s="460"/>
      <c r="T120" s="460"/>
      <c r="U120" s="460"/>
      <c r="V120" s="460"/>
      <c r="W120" s="460"/>
      <c r="X120" s="460"/>
      <c r="Y120" s="460"/>
      <c r="Z120" s="460"/>
      <c r="AA120" s="460"/>
      <c r="AB120" s="460"/>
      <c r="AC120" s="460"/>
      <c r="AD120" s="460"/>
      <c r="AE120" s="764"/>
    </row>
    <row r="121" spans="2:33" ht="10.5" customHeight="1">
      <c r="B121" s="632"/>
      <c r="C121" s="549"/>
      <c r="D121" s="549"/>
      <c r="E121" s="616"/>
      <c r="F121" s="783"/>
      <c r="G121" s="784"/>
      <c r="H121" s="762"/>
      <c r="I121" s="459"/>
      <c r="J121" s="459"/>
      <c r="K121" s="459"/>
      <c r="L121" s="459"/>
      <c r="M121" s="459"/>
      <c r="N121" s="459"/>
      <c r="O121" s="459"/>
      <c r="P121" s="459"/>
      <c r="Q121" s="459"/>
      <c r="R121" s="459"/>
      <c r="S121" s="459"/>
      <c r="T121" s="459"/>
      <c r="U121" s="459"/>
      <c r="V121" s="459"/>
      <c r="W121" s="459"/>
      <c r="X121" s="459"/>
      <c r="Y121" s="459"/>
      <c r="Z121" s="459"/>
      <c r="AA121" s="459"/>
      <c r="AB121" s="459"/>
      <c r="AC121" s="459"/>
      <c r="AD121" s="459"/>
      <c r="AE121" s="765"/>
    </row>
    <row r="122" spans="2:33" ht="10.5" customHeight="1">
      <c r="B122" s="631" t="s">
        <v>126</v>
      </c>
      <c r="C122" s="546"/>
      <c r="D122" s="546"/>
      <c r="E122" s="615"/>
      <c r="F122" s="752" t="s">
        <v>86</v>
      </c>
      <c r="G122" s="753"/>
      <c r="H122" s="752" t="s">
        <v>1</v>
      </c>
      <c r="I122" s="756"/>
      <c r="J122" s="756"/>
      <c r="K122" s="756"/>
      <c r="L122" s="756"/>
      <c r="M122" s="756"/>
      <c r="N122" s="756"/>
      <c r="O122" s="756"/>
      <c r="P122" s="756"/>
      <c r="Q122" s="756"/>
      <c r="R122" s="756"/>
      <c r="S122" s="756"/>
      <c r="T122" s="756"/>
      <c r="U122" s="756"/>
      <c r="V122" s="756"/>
      <c r="W122" s="756"/>
      <c r="X122" s="756"/>
      <c r="Y122" s="756"/>
      <c r="Z122" s="756"/>
      <c r="AA122" s="756"/>
      <c r="AB122" s="756"/>
      <c r="AC122" s="756"/>
      <c r="AD122" s="756"/>
      <c r="AE122" s="757"/>
    </row>
    <row r="123" spans="2:33" ht="10.5" customHeight="1">
      <c r="B123" s="749"/>
      <c r="C123" s="750"/>
      <c r="D123" s="750"/>
      <c r="E123" s="751"/>
      <c r="F123" s="754"/>
      <c r="G123" s="755"/>
      <c r="H123" s="754"/>
      <c r="I123" s="758"/>
      <c r="J123" s="758"/>
      <c r="K123" s="758"/>
      <c r="L123" s="758"/>
      <c r="M123" s="758"/>
      <c r="N123" s="758"/>
      <c r="O123" s="758"/>
      <c r="P123" s="758"/>
      <c r="Q123" s="758"/>
      <c r="R123" s="758"/>
      <c r="S123" s="758"/>
      <c r="T123" s="758"/>
      <c r="U123" s="758"/>
      <c r="V123" s="758"/>
      <c r="W123" s="758"/>
      <c r="X123" s="758"/>
      <c r="Y123" s="758"/>
      <c r="Z123" s="758"/>
      <c r="AA123" s="758"/>
      <c r="AB123" s="758"/>
      <c r="AC123" s="758"/>
      <c r="AD123" s="758"/>
      <c r="AE123" s="759"/>
    </row>
    <row r="124" spans="2:33" ht="10.5" customHeight="1">
      <c r="B124" s="749"/>
      <c r="C124" s="750"/>
      <c r="D124" s="750"/>
      <c r="E124" s="751"/>
      <c r="F124" s="781"/>
      <c r="G124" s="782"/>
      <c r="H124" s="781"/>
      <c r="I124" s="785"/>
      <c r="J124" s="785"/>
      <c r="K124" s="785"/>
      <c r="L124" s="785"/>
      <c r="M124" s="785"/>
      <c r="N124" s="785"/>
      <c r="O124" s="785"/>
      <c r="P124" s="785"/>
      <c r="Q124" s="785"/>
      <c r="R124" s="785"/>
      <c r="S124" s="785"/>
      <c r="T124" s="785"/>
      <c r="U124" s="785"/>
      <c r="V124" s="785"/>
      <c r="W124" s="785"/>
      <c r="X124" s="785"/>
      <c r="Y124" s="785"/>
      <c r="Z124" s="785"/>
      <c r="AA124" s="785"/>
      <c r="AB124" s="785"/>
      <c r="AC124" s="785"/>
      <c r="AD124" s="785"/>
      <c r="AE124" s="786"/>
    </row>
    <row r="125" spans="2:33" ht="10.5" customHeight="1">
      <c r="B125" s="632"/>
      <c r="C125" s="549"/>
      <c r="D125" s="549"/>
      <c r="E125" s="616"/>
      <c r="F125" s="783"/>
      <c r="G125" s="784"/>
      <c r="H125" s="783"/>
      <c r="I125" s="787"/>
      <c r="J125" s="787"/>
      <c r="K125" s="787"/>
      <c r="L125" s="787"/>
      <c r="M125" s="787"/>
      <c r="N125" s="787"/>
      <c r="O125" s="787"/>
      <c r="P125" s="787"/>
      <c r="Q125" s="787"/>
      <c r="R125" s="787"/>
      <c r="S125" s="787"/>
      <c r="T125" s="787"/>
      <c r="U125" s="787"/>
      <c r="V125" s="787"/>
      <c r="W125" s="787"/>
      <c r="X125" s="787"/>
      <c r="Y125" s="787"/>
      <c r="Z125" s="787"/>
      <c r="AA125" s="787"/>
      <c r="AB125" s="787"/>
      <c r="AC125" s="787"/>
      <c r="AD125" s="787"/>
      <c r="AE125" s="788"/>
    </row>
    <row r="126" spans="2:33" ht="10.5" customHeight="1">
      <c r="B126" s="704" t="s">
        <v>94</v>
      </c>
      <c r="C126" s="705"/>
      <c r="D126" s="705"/>
      <c r="E126" s="705"/>
      <c r="F126" s="705"/>
      <c r="G126" s="706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7"/>
    </row>
    <row r="127" spans="2:33" s="108" customFormat="1" ht="6" customHeight="1">
      <c r="B127" s="707"/>
      <c r="C127" s="708"/>
      <c r="D127" s="708"/>
      <c r="E127" s="708"/>
      <c r="F127" s="708"/>
      <c r="G127" s="709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63"/>
    </row>
    <row r="128" spans="2:33" ht="10.5" customHeight="1">
      <c r="B128" s="710"/>
      <c r="C128" s="711"/>
      <c r="D128" s="711"/>
      <c r="E128" s="711"/>
      <c r="F128" s="711"/>
      <c r="G128" s="712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116"/>
    </row>
    <row r="129" spans="2:33" ht="10.5" customHeight="1">
      <c r="B129" s="293"/>
      <c r="C129" s="294"/>
      <c r="D129" s="294"/>
      <c r="E129" s="294"/>
      <c r="F129" s="294"/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  <c r="X129" s="294"/>
      <c r="Y129" s="294"/>
      <c r="Z129" s="294"/>
      <c r="AA129" s="294"/>
      <c r="AB129" s="294"/>
      <c r="AC129" s="294"/>
      <c r="AD129" s="294"/>
      <c r="AE129" s="295"/>
    </row>
    <row r="130" spans="2:33" ht="10.5" customHeight="1">
      <c r="B130" s="766" t="s">
        <v>117</v>
      </c>
      <c r="C130" s="767"/>
      <c r="D130" s="767"/>
      <c r="E130" s="767"/>
      <c r="F130" s="772"/>
      <c r="G130" s="773"/>
      <c r="H130" s="773"/>
      <c r="I130" s="773"/>
      <c r="J130" s="773"/>
      <c r="K130" s="773"/>
      <c r="L130" s="773"/>
      <c r="M130" s="773"/>
      <c r="N130" s="773"/>
      <c r="O130" s="773"/>
      <c r="P130" s="773"/>
      <c r="Q130" s="773"/>
      <c r="R130" s="773"/>
      <c r="S130" s="773"/>
      <c r="T130" s="773"/>
      <c r="U130" s="773"/>
      <c r="V130" s="773"/>
      <c r="W130" s="773"/>
      <c r="X130" s="773"/>
      <c r="Y130" s="773"/>
      <c r="Z130" s="773"/>
      <c r="AA130" s="773"/>
      <c r="AB130" s="773"/>
      <c r="AC130" s="773"/>
      <c r="AD130" s="773"/>
      <c r="AE130" s="774"/>
    </row>
    <row r="131" spans="2:33" ht="10.5" customHeight="1">
      <c r="B131" s="768"/>
      <c r="C131" s="769"/>
      <c r="D131" s="769"/>
      <c r="E131" s="769"/>
      <c r="F131" s="775"/>
      <c r="G131" s="776"/>
      <c r="H131" s="776"/>
      <c r="I131" s="776"/>
      <c r="J131" s="776"/>
      <c r="K131" s="776"/>
      <c r="L131" s="776"/>
      <c r="M131" s="776"/>
      <c r="N131" s="776"/>
      <c r="O131" s="776"/>
      <c r="P131" s="776"/>
      <c r="Q131" s="776"/>
      <c r="R131" s="776"/>
      <c r="S131" s="776"/>
      <c r="T131" s="776"/>
      <c r="U131" s="776"/>
      <c r="V131" s="776"/>
      <c r="W131" s="776"/>
      <c r="X131" s="776"/>
      <c r="Y131" s="776"/>
      <c r="Z131" s="776"/>
      <c r="AA131" s="776"/>
      <c r="AB131" s="776"/>
      <c r="AC131" s="776"/>
      <c r="AD131" s="776"/>
      <c r="AE131" s="777"/>
    </row>
    <row r="132" spans="2:33" ht="10.5" customHeight="1">
      <c r="B132" s="770"/>
      <c r="C132" s="771"/>
      <c r="D132" s="771"/>
      <c r="E132" s="771"/>
      <c r="F132" s="778"/>
      <c r="G132" s="779"/>
      <c r="H132" s="779"/>
      <c r="I132" s="779"/>
      <c r="J132" s="779"/>
      <c r="K132" s="779"/>
      <c r="L132" s="779"/>
      <c r="M132" s="779"/>
      <c r="N132" s="779"/>
      <c r="O132" s="779"/>
      <c r="P132" s="779"/>
      <c r="Q132" s="779"/>
      <c r="R132" s="779"/>
      <c r="S132" s="779"/>
      <c r="T132" s="779"/>
      <c r="U132" s="779"/>
      <c r="V132" s="779"/>
      <c r="W132" s="779"/>
      <c r="X132" s="779"/>
      <c r="Y132" s="779"/>
      <c r="Z132" s="779"/>
      <c r="AA132" s="779"/>
      <c r="AB132" s="779"/>
      <c r="AC132" s="779"/>
      <c r="AD132" s="779"/>
      <c r="AE132" s="780"/>
    </row>
    <row r="133" spans="2:33" ht="10.5" customHeight="1">
      <c r="B133" s="631" t="s">
        <v>28</v>
      </c>
      <c r="C133" s="546"/>
      <c r="D133" s="546"/>
      <c r="E133" s="615"/>
      <c r="F133" s="752" t="s">
        <v>86</v>
      </c>
      <c r="G133" s="753"/>
      <c r="H133" s="752" t="s">
        <v>1</v>
      </c>
      <c r="I133" s="756"/>
      <c r="J133" s="756"/>
      <c r="K133" s="756"/>
      <c r="L133" s="756"/>
      <c r="M133" s="756"/>
      <c r="N133" s="756"/>
      <c r="O133" s="756"/>
      <c r="P133" s="756"/>
      <c r="Q133" s="756"/>
      <c r="R133" s="756"/>
      <c r="S133" s="756"/>
      <c r="T133" s="756"/>
      <c r="U133" s="756"/>
      <c r="V133" s="756"/>
      <c r="W133" s="756"/>
      <c r="X133" s="756"/>
      <c r="Y133" s="756"/>
      <c r="Z133" s="756"/>
      <c r="AA133" s="756"/>
      <c r="AB133" s="756"/>
      <c r="AC133" s="756"/>
      <c r="AD133" s="756"/>
      <c r="AE133" s="757"/>
    </row>
    <row r="134" spans="2:33" ht="10.5" customHeight="1">
      <c r="B134" s="749"/>
      <c r="C134" s="750"/>
      <c r="D134" s="750"/>
      <c r="E134" s="751"/>
      <c r="F134" s="754"/>
      <c r="G134" s="755"/>
      <c r="H134" s="754"/>
      <c r="I134" s="758"/>
      <c r="J134" s="758"/>
      <c r="K134" s="758"/>
      <c r="L134" s="758"/>
      <c r="M134" s="758"/>
      <c r="N134" s="758"/>
      <c r="O134" s="758"/>
      <c r="P134" s="758"/>
      <c r="Q134" s="758"/>
      <c r="R134" s="758"/>
      <c r="S134" s="758"/>
      <c r="T134" s="758"/>
      <c r="U134" s="758"/>
      <c r="V134" s="758"/>
      <c r="W134" s="758"/>
      <c r="X134" s="758"/>
      <c r="Y134" s="758"/>
      <c r="Z134" s="758"/>
      <c r="AA134" s="758"/>
      <c r="AB134" s="758"/>
      <c r="AC134" s="758"/>
      <c r="AD134" s="758"/>
      <c r="AE134" s="759"/>
    </row>
    <row r="135" spans="2:33" ht="10.5" customHeight="1">
      <c r="B135" s="749"/>
      <c r="C135" s="750"/>
      <c r="D135" s="750"/>
      <c r="E135" s="751"/>
      <c r="F135" s="760"/>
      <c r="G135" s="761"/>
      <c r="H135" s="798"/>
      <c r="I135" s="799"/>
      <c r="J135" s="799"/>
      <c r="K135" s="799"/>
      <c r="L135" s="799"/>
      <c r="M135" s="799"/>
      <c r="N135" s="799"/>
      <c r="O135" s="799"/>
      <c r="P135" s="799"/>
      <c r="Q135" s="799"/>
      <c r="R135" s="799"/>
      <c r="S135" s="799"/>
      <c r="T135" s="799"/>
      <c r="U135" s="799"/>
      <c r="V135" s="799"/>
      <c r="W135" s="799"/>
      <c r="X135" s="799"/>
      <c r="Y135" s="799"/>
      <c r="Z135" s="799"/>
      <c r="AA135" s="799"/>
      <c r="AB135" s="799"/>
      <c r="AC135" s="799"/>
      <c r="AD135" s="799"/>
      <c r="AE135" s="800"/>
      <c r="AG135" s="125"/>
    </row>
    <row r="136" spans="2:33" ht="10.5" customHeight="1">
      <c r="B136" s="632"/>
      <c r="C136" s="549"/>
      <c r="D136" s="549"/>
      <c r="E136" s="616"/>
      <c r="F136" s="762"/>
      <c r="G136" s="763"/>
      <c r="H136" s="801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/>
      <c r="AG136" s="125"/>
    </row>
    <row r="137" spans="2:33" ht="10.5" customHeight="1">
      <c r="B137" s="704" t="s">
        <v>125</v>
      </c>
      <c r="C137" s="705"/>
      <c r="D137" s="705"/>
      <c r="E137" s="705"/>
      <c r="F137" s="705"/>
      <c r="G137" s="706"/>
      <c r="H137" s="789"/>
      <c r="I137" s="790"/>
      <c r="J137" s="790"/>
      <c r="K137" s="790"/>
      <c r="L137" s="790"/>
      <c r="M137" s="790"/>
      <c r="N137" s="790"/>
      <c r="O137" s="790"/>
      <c r="P137" s="790"/>
      <c r="Q137" s="790"/>
      <c r="R137" s="790"/>
      <c r="S137" s="790"/>
      <c r="T137" s="790"/>
      <c r="U137" s="790"/>
      <c r="V137" s="790"/>
      <c r="W137" s="790"/>
      <c r="X137" s="790"/>
      <c r="Y137" s="790"/>
      <c r="Z137" s="790"/>
      <c r="AA137" s="790"/>
      <c r="AB137" s="790"/>
      <c r="AC137" s="790"/>
      <c r="AD137" s="790"/>
      <c r="AE137" s="791"/>
      <c r="AG137" s="125"/>
    </row>
    <row r="138" spans="2:33" ht="10.5" customHeight="1">
      <c r="B138" s="707"/>
      <c r="C138" s="708"/>
      <c r="D138" s="708"/>
      <c r="E138" s="708"/>
      <c r="F138" s="708"/>
      <c r="G138" s="709"/>
      <c r="H138" s="792"/>
      <c r="I138" s="793"/>
      <c r="J138" s="793"/>
      <c r="K138" s="793"/>
      <c r="L138" s="793"/>
      <c r="M138" s="793"/>
      <c r="N138" s="793"/>
      <c r="O138" s="793"/>
      <c r="P138" s="793"/>
      <c r="Q138" s="793"/>
      <c r="R138" s="793"/>
      <c r="S138" s="793"/>
      <c r="T138" s="793"/>
      <c r="U138" s="793"/>
      <c r="V138" s="793"/>
      <c r="W138" s="793"/>
      <c r="X138" s="793"/>
      <c r="Y138" s="793"/>
      <c r="Z138" s="793"/>
      <c r="AA138" s="793"/>
      <c r="AB138" s="793"/>
      <c r="AC138" s="793"/>
      <c r="AD138" s="793"/>
      <c r="AE138" s="794"/>
    </row>
    <row r="139" spans="2:33" ht="10.5" customHeight="1">
      <c r="B139" s="707"/>
      <c r="C139" s="708"/>
      <c r="D139" s="708"/>
      <c r="E139" s="708"/>
      <c r="F139" s="708"/>
      <c r="G139" s="709"/>
      <c r="H139" s="792"/>
      <c r="I139" s="793"/>
      <c r="J139" s="793"/>
      <c r="K139" s="793"/>
      <c r="L139" s="793"/>
      <c r="M139" s="793"/>
      <c r="N139" s="793"/>
      <c r="O139" s="793"/>
      <c r="P139" s="793"/>
      <c r="Q139" s="793"/>
      <c r="R139" s="793"/>
      <c r="S139" s="793"/>
      <c r="T139" s="793"/>
      <c r="U139" s="793"/>
      <c r="V139" s="793"/>
      <c r="W139" s="793"/>
      <c r="X139" s="793"/>
      <c r="Y139" s="793"/>
      <c r="Z139" s="793"/>
      <c r="AA139" s="793"/>
      <c r="AB139" s="793"/>
      <c r="AC139" s="793"/>
      <c r="AD139" s="793"/>
      <c r="AE139" s="794"/>
    </row>
    <row r="140" spans="2:33" ht="10.5" customHeight="1">
      <c r="B140" s="710"/>
      <c r="C140" s="711"/>
      <c r="D140" s="711"/>
      <c r="E140" s="711"/>
      <c r="F140" s="711"/>
      <c r="G140" s="712"/>
      <c r="H140" s="795"/>
      <c r="I140" s="796"/>
      <c r="J140" s="796"/>
      <c r="K140" s="796"/>
      <c r="L140" s="796"/>
      <c r="M140" s="796"/>
      <c r="N140" s="796"/>
      <c r="O140" s="796"/>
      <c r="P140" s="796"/>
      <c r="Q140" s="796"/>
      <c r="R140" s="796"/>
      <c r="S140" s="796"/>
      <c r="T140" s="796"/>
      <c r="U140" s="796"/>
      <c r="V140" s="796"/>
      <c r="W140" s="796"/>
      <c r="X140" s="796"/>
      <c r="Y140" s="796"/>
      <c r="Z140" s="796"/>
      <c r="AA140" s="796"/>
      <c r="AB140" s="796"/>
      <c r="AC140" s="796"/>
      <c r="AD140" s="796"/>
      <c r="AE140" s="797"/>
    </row>
    <row r="141" spans="2:33" ht="10.5" customHeight="1">
      <c r="B141" s="631" t="s">
        <v>93</v>
      </c>
      <c r="C141" s="546"/>
      <c r="D141" s="546"/>
      <c r="E141" s="615"/>
      <c r="F141" s="752" t="s">
        <v>86</v>
      </c>
      <c r="G141" s="753"/>
      <c r="H141" s="752" t="s">
        <v>1</v>
      </c>
      <c r="I141" s="756"/>
      <c r="J141" s="756"/>
      <c r="K141" s="756"/>
      <c r="L141" s="756"/>
      <c r="M141" s="756"/>
      <c r="N141" s="756"/>
      <c r="O141" s="756"/>
      <c r="P141" s="756"/>
      <c r="Q141" s="756"/>
      <c r="R141" s="756"/>
      <c r="S141" s="756"/>
      <c r="T141" s="756"/>
      <c r="U141" s="756"/>
      <c r="V141" s="756"/>
      <c r="W141" s="756"/>
      <c r="X141" s="756"/>
      <c r="Y141" s="756"/>
      <c r="Z141" s="756"/>
      <c r="AA141" s="756"/>
      <c r="AB141" s="756"/>
      <c r="AC141" s="756"/>
      <c r="AD141" s="756"/>
      <c r="AE141" s="757"/>
    </row>
    <row r="142" spans="2:33" ht="10.5" customHeight="1">
      <c r="B142" s="749"/>
      <c r="C142" s="750"/>
      <c r="D142" s="750"/>
      <c r="E142" s="751"/>
      <c r="F142" s="754"/>
      <c r="G142" s="755"/>
      <c r="H142" s="754"/>
      <c r="I142" s="758"/>
      <c r="J142" s="758"/>
      <c r="K142" s="758"/>
      <c r="L142" s="758"/>
      <c r="M142" s="758"/>
      <c r="N142" s="758"/>
      <c r="O142" s="758"/>
      <c r="P142" s="758"/>
      <c r="Q142" s="758"/>
      <c r="R142" s="758"/>
      <c r="S142" s="758"/>
      <c r="T142" s="758"/>
      <c r="U142" s="758"/>
      <c r="V142" s="758"/>
      <c r="W142" s="758"/>
      <c r="X142" s="758"/>
      <c r="Y142" s="758"/>
      <c r="Z142" s="758"/>
      <c r="AA142" s="758"/>
      <c r="AB142" s="758"/>
      <c r="AC142" s="758"/>
      <c r="AD142" s="758"/>
      <c r="AE142" s="759"/>
    </row>
    <row r="143" spans="2:33" ht="10.5" customHeight="1">
      <c r="B143" s="749"/>
      <c r="C143" s="750"/>
      <c r="D143" s="750"/>
      <c r="E143" s="751"/>
      <c r="F143" s="781"/>
      <c r="G143" s="782"/>
      <c r="H143" s="760"/>
      <c r="I143" s="460"/>
      <c r="J143" s="460"/>
      <c r="K143" s="460"/>
      <c r="L143" s="460"/>
      <c r="M143" s="460"/>
      <c r="N143" s="460"/>
      <c r="O143" s="460"/>
      <c r="P143" s="460"/>
      <c r="Q143" s="460"/>
      <c r="R143" s="460"/>
      <c r="S143" s="460"/>
      <c r="T143" s="460"/>
      <c r="U143" s="460"/>
      <c r="V143" s="460"/>
      <c r="W143" s="460"/>
      <c r="X143" s="460"/>
      <c r="Y143" s="460"/>
      <c r="Z143" s="460"/>
      <c r="AA143" s="460"/>
      <c r="AB143" s="460"/>
      <c r="AC143" s="460"/>
      <c r="AD143" s="460"/>
      <c r="AE143" s="764"/>
    </row>
    <row r="144" spans="2:33">
      <c r="B144" s="632"/>
      <c r="C144" s="549"/>
      <c r="D144" s="549"/>
      <c r="E144" s="616"/>
      <c r="F144" s="783"/>
      <c r="G144" s="784"/>
      <c r="H144" s="762"/>
      <c r="I144" s="459"/>
      <c r="J144" s="459"/>
      <c r="K144" s="459"/>
      <c r="L144" s="459"/>
      <c r="M144" s="459"/>
      <c r="N144" s="459"/>
      <c r="O144" s="459"/>
      <c r="P144" s="459"/>
      <c r="Q144" s="459"/>
      <c r="R144" s="459"/>
      <c r="S144" s="459"/>
      <c r="T144" s="459"/>
      <c r="U144" s="459"/>
      <c r="V144" s="459"/>
      <c r="W144" s="459"/>
      <c r="X144" s="459"/>
      <c r="Y144" s="459"/>
      <c r="Z144" s="459"/>
      <c r="AA144" s="459"/>
      <c r="AB144" s="459"/>
      <c r="AC144" s="459"/>
      <c r="AD144" s="459"/>
      <c r="AE144" s="765"/>
    </row>
    <row r="145" spans="2:31" ht="10.5" customHeight="1">
      <c r="B145" s="631" t="s">
        <v>126</v>
      </c>
      <c r="C145" s="546"/>
      <c r="D145" s="546"/>
      <c r="E145" s="615"/>
      <c r="F145" s="752" t="s">
        <v>86</v>
      </c>
      <c r="G145" s="753"/>
      <c r="H145" s="752" t="s">
        <v>1</v>
      </c>
      <c r="I145" s="756"/>
      <c r="J145" s="756"/>
      <c r="K145" s="756"/>
      <c r="L145" s="756"/>
      <c r="M145" s="756"/>
      <c r="N145" s="756"/>
      <c r="O145" s="756"/>
      <c r="P145" s="756"/>
      <c r="Q145" s="756"/>
      <c r="R145" s="756"/>
      <c r="S145" s="756"/>
      <c r="T145" s="756"/>
      <c r="U145" s="756"/>
      <c r="V145" s="756"/>
      <c r="W145" s="756"/>
      <c r="X145" s="756"/>
      <c r="Y145" s="756"/>
      <c r="Z145" s="756"/>
      <c r="AA145" s="756"/>
      <c r="AB145" s="756"/>
      <c r="AC145" s="756"/>
      <c r="AD145" s="756"/>
      <c r="AE145" s="757"/>
    </row>
    <row r="146" spans="2:31">
      <c r="B146" s="749"/>
      <c r="C146" s="750"/>
      <c r="D146" s="750"/>
      <c r="E146" s="751"/>
      <c r="F146" s="754"/>
      <c r="G146" s="755"/>
      <c r="H146" s="754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9"/>
    </row>
    <row r="147" spans="2:31">
      <c r="B147" s="749"/>
      <c r="C147" s="750"/>
      <c r="D147" s="750"/>
      <c r="E147" s="751"/>
      <c r="F147" s="781"/>
      <c r="G147" s="782"/>
      <c r="H147" s="781"/>
      <c r="I147" s="785"/>
      <c r="J147" s="785"/>
      <c r="K147" s="785"/>
      <c r="L147" s="785"/>
      <c r="M147" s="785"/>
      <c r="N147" s="785"/>
      <c r="O147" s="785"/>
      <c r="P147" s="785"/>
      <c r="Q147" s="785"/>
      <c r="R147" s="785"/>
      <c r="S147" s="785"/>
      <c r="T147" s="785"/>
      <c r="U147" s="785"/>
      <c r="V147" s="785"/>
      <c r="W147" s="785"/>
      <c r="X147" s="785"/>
      <c r="Y147" s="785"/>
      <c r="Z147" s="785"/>
      <c r="AA147" s="785"/>
      <c r="AB147" s="785"/>
      <c r="AC147" s="785"/>
      <c r="AD147" s="785"/>
      <c r="AE147" s="786"/>
    </row>
    <row r="148" spans="2:31">
      <c r="B148" s="632"/>
      <c r="C148" s="549"/>
      <c r="D148" s="549"/>
      <c r="E148" s="616"/>
      <c r="F148" s="783"/>
      <c r="G148" s="784"/>
      <c r="H148" s="783"/>
      <c r="I148" s="787"/>
      <c r="J148" s="787"/>
      <c r="K148" s="787"/>
      <c r="L148" s="787"/>
      <c r="M148" s="787"/>
      <c r="N148" s="787"/>
      <c r="O148" s="787"/>
      <c r="P148" s="787"/>
      <c r="Q148" s="787"/>
      <c r="R148" s="787"/>
      <c r="S148" s="787"/>
      <c r="T148" s="787"/>
      <c r="U148" s="787"/>
      <c r="V148" s="787"/>
      <c r="W148" s="787"/>
      <c r="X148" s="787"/>
      <c r="Y148" s="787"/>
      <c r="Z148" s="787"/>
      <c r="AA148" s="787"/>
      <c r="AB148" s="787"/>
      <c r="AC148" s="787"/>
      <c r="AD148" s="787"/>
      <c r="AE148" s="788"/>
    </row>
    <row r="149" spans="2:31" ht="10.5" customHeight="1">
      <c r="B149" s="704" t="s">
        <v>94</v>
      </c>
      <c r="C149" s="705"/>
      <c r="D149" s="705"/>
      <c r="E149" s="705"/>
      <c r="F149" s="705"/>
      <c r="G149" s="706"/>
      <c r="H149" s="102"/>
      <c r="I149" s="100"/>
      <c r="J149" s="100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7"/>
    </row>
    <row r="150" spans="2:31" ht="11.25">
      <c r="B150" s="707"/>
      <c r="C150" s="708"/>
      <c r="D150" s="708"/>
      <c r="E150" s="708"/>
      <c r="F150" s="708"/>
      <c r="G150" s="709"/>
      <c r="H150" s="126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63"/>
    </row>
    <row r="151" spans="2:31" ht="11.25">
      <c r="B151" s="707"/>
      <c r="C151" s="708"/>
      <c r="D151" s="708"/>
      <c r="E151" s="708"/>
      <c r="F151" s="708"/>
      <c r="G151" s="709"/>
      <c r="H151" s="126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63"/>
    </row>
    <row r="152" spans="2:31" ht="11.25">
      <c r="B152" s="710"/>
      <c r="C152" s="711"/>
      <c r="D152" s="711"/>
      <c r="E152" s="711"/>
      <c r="F152" s="711"/>
      <c r="G152" s="712"/>
      <c r="H152" s="111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116"/>
    </row>
    <row r="153" spans="2:31" ht="11.25">
      <c r="B153" s="11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3"/>
    </row>
    <row r="154" spans="2:31">
      <c r="B154" s="713" t="s">
        <v>127</v>
      </c>
      <c r="C154" s="714"/>
      <c r="D154" s="714"/>
      <c r="E154" s="714"/>
      <c r="F154" s="714"/>
      <c r="G154" s="714"/>
      <c r="H154" s="714"/>
      <c r="I154" s="714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/>
      <c r="T154" s="714"/>
      <c r="U154" s="714"/>
      <c r="V154" s="714"/>
      <c r="W154" s="714"/>
      <c r="X154" s="714"/>
      <c r="Y154" s="714"/>
      <c r="Z154" s="714"/>
      <c r="AA154" s="714"/>
      <c r="AB154" s="714"/>
      <c r="AC154" s="714"/>
      <c r="AD154" s="714"/>
      <c r="AE154" s="715"/>
    </row>
    <row r="155" spans="2:31">
      <c r="B155" s="716"/>
      <c r="C155" s="717"/>
      <c r="D155" s="717"/>
      <c r="E155" s="717"/>
      <c r="F155" s="717"/>
      <c r="G155" s="717"/>
      <c r="H155" s="717"/>
      <c r="I155" s="717"/>
      <c r="J155" s="717"/>
      <c r="K155" s="717"/>
      <c r="L155" s="717"/>
      <c r="M155" s="717"/>
      <c r="N155" s="717"/>
      <c r="O155" s="717"/>
      <c r="P155" s="717"/>
      <c r="Q155" s="717"/>
      <c r="R155" s="717"/>
      <c r="S155" s="717"/>
      <c r="T155" s="717"/>
      <c r="U155" s="717"/>
      <c r="V155" s="717"/>
      <c r="W155" s="717"/>
      <c r="X155" s="717"/>
      <c r="Y155" s="717"/>
      <c r="Z155" s="717"/>
      <c r="AA155" s="717"/>
      <c r="AB155" s="717"/>
      <c r="AC155" s="717"/>
      <c r="AD155" s="717"/>
      <c r="AE155" s="718"/>
    </row>
    <row r="156" spans="2:31">
      <c r="B156" s="766" t="s">
        <v>115</v>
      </c>
      <c r="C156" s="767"/>
      <c r="D156" s="767"/>
      <c r="E156" s="767"/>
      <c r="F156" s="772"/>
      <c r="G156" s="773"/>
      <c r="H156" s="773"/>
      <c r="I156" s="773"/>
      <c r="J156" s="773"/>
      <c r="K156" s="773"/>
      <c r="L156" s="773"/>
      <c r="M156" s="773"/>
      <c r="N156" s="773"/>
      <c r="O156" s="773"/>
      <c r="P156" s="773"/>
      <c r="Q156" s="773"/>
      <c r="R156" s="773"/>
      <c r="S156" s="773"/>
      <c r="T156" s="773"/>
      <c r="U156" s="773"/>
      <c r="V156" s="773"/>
      <c r="W156" s="773"/>
      <c r="X156" s="773"/>
      <c r="Y156" s="773"/>
      <c r="Z156" s="773"/>
      <c r="AA156" s="773"/>
      <c r="AB156" s="773"/>
      <c r="AC156" s="773"/>
      <c r="AD156" s="773"/>
      <c r="AE156" s="774"/>
    </row>
    <row r="157" spans="2:31">
      <c r="B157" s="768"/>
      <c r="C157" s="769"/>
      <c r="D157" s="769"/>
      <c r="E157" s="769"/>
      <c r="F157" s="775"/>
      <c r="G157" s="776"/>
      <c r="H157" s="776"/>
      <c r="I157" s="776"/>
      <c r="J157" s="776"/>
      <c r="K157" s="776"/>
      <c r="L157" s="776"/>
      <c r="M157" s="776"/>
      <c r="N157" s="776"/>
      <c r="O157" s="776"/>
      <c r="P157" s="776"/>
      <c r="Q157" s="776"/>
      <c r="R157" s="776"/>
      <c r="S157" s="776"/>
      <c r="T157" s="776"/>
      <c r="U157" s="776"/>
      <c r="V157" s="776"/>
      <c r="W157" s="776"/>
      <c r="X157" s="776"/>
      <c r="Y157" s="776"/>
      <c r="Z157" s="776"/>
      <c r="AA157" s="776"/>
      <c r="AB157" s="776"/>
      <c r="AC157" s="776"/>
      <c r="AD157" s="776"/>
      <c r="AE157" s="777"/>
    </row>
    <row r="158" spans="2:31">
      <c r="B158" s="770"/>
      <c r="C158" s="771"/>
      <c r="D158" s="771"/>
      <c r="E158" s="771"/>
      <c r="F158" s="778"/>
      <c r="G158" s="779"/>
      <c r="H158" s="779"/>
      <c r="I158" s="779"/>
      <c r="J158" s="779"/>
      <c r="K158" s="779"/>
      <c r="L158" s="779"/>
      <c r="M158" s="779"/>
      <c r="N158" s="779"/>
      <c r="O158" s="779"/>
      <c r="P158" s="779"/>
      <c r="Q158" s="779"/>
      <c r="R158" s="779"/>
      <c r="S158" s="779"/>
      <c r="T158" s="779"/>
      <c r="U158" s="779"/>
      <c r="V158" s="779"/>
      <c r="W158" s="779"/>
      <c r="X158" s="779"/>
      <c r="Y158" s="779"/>
      <c r="Z158" s="779"/>
      <c r="AA158" s="779"/>
      <c r="AB158" s="779"/>
      <c r="AC158" s="779"/>
      <c r="AD158" s="779"/>
      <c r="AE158" s="780"/>
    </row>
    <row r="159" spans="2:31" ht="10.5" customHeight="1">
      <c r="B159" s="631" t="s">
        <v>101</v>
      </c>
      <c r="C159" s="546"/>
      <c r="D159" s="546"/>
      <c r="E159" s="615"/>
      <c r="F159" s="752" t="s">
        <v>86</v>
      </c>
      <c r="G159" s="753"/>
      <c r="H159" s="752" t="s">
        <v>1</v>
      </c>
      <c r="I159" s="756"/>
      <c r="J159" s="756"/>
      <c r="K159" s="756"/>
      <c r="L159" s="756"/>
      <c r="M159" s="756"/>
      <c r="N159" s="756"/>
      <c r="O159" s="756"/>
      <c r="P159" s="756"/>
      <c r="Q159" s="756"/>
      <c r="R159" s="756"/>
      <c r="S159" s="756"/>
      <c r="T159" s="756"/>
      <c r="U159" s="756"/>
      <c r="V159" s="756"/>
      <c r="W159" s="756"/>
      <c r="X159" s="756"/>
      <c r="Y159" s="756"/>
      <c r="Z159" s="756"/>
      <c r="AA159" s="756"/>
      <c r="AB159" s="756"/>
      <c r="AC159" s="756"/>
      <c r="AD159" s="756"/>
      <c r="AE159" s="757"/>
    </row>
    <row r="160" spans="2:31">
      <c r="B160" s="749"/>
      <c r="C160" s="750"/>
      <c r="D160" s="750"/>
      <c r="E160" s="751"/>
      <c r="F160" s="754"/>
      <c r="G160" s="755"/>
      <c r="H160" s="754"/>
      <c r="I160" s="758"/>
      <c r="J160" s="758"/>
      <c r="K160" s="758"/>
      <c r="L160" s="758"/>
      <c r="M160" s="758"/>
      <c r="N160" s="758"/>
      <c r="O160" s="758"/>
      <c r="P160" s="758"/>
      <c r="Q160" s="758"/>
      <c r="R160" s="758"/>
      <c r="S160" s="758"/>
      <c r="T160" s="758"/>
      <c r="U160" s="758"/>
      <c r="V160" s="758"/>
      <c r="W160" s="758"/>
      <c r="X160" s="758"/>
      <c r="Y160" s="758"/>
      <c r="Z160" s="758"/>
      <c r="AA160" s="758"/>
      <c r="AB160" s="758"/>
      <c r="AC160" s="758"/>
      <c r="AD160" s="758"/>
      <c r="AE160" s="759"/>
    </row>
    <row r="161" spans="2:31">
      <c r="B161" s="749"/>
      <c r="C161" s="750"/>
      <c r="D161" s="750"/>
      <c r="E161" s="751"/>
      <c r="F161" s="760"/>
      <c r="G161" s="761"/>
      <c r="H161" s="760"/>
      <c r="I161" s="460"/>
      <c r="J161" s="460"/>
      <c r="K161" s="460"/>
      <c r="L161" s="460"/>
      <c r="M161" s="460"/>
      <c r="N161" s="460"/>
      <c r="O161" s="460"/>
      <c r="P161" s="460"/>
      <c r="Q161" s="460"/>
      <c r="R161" s="460"/>
      <c r="S161" s="460"/>
      <c r="T161" s="460"/>
      <c r="U161" s="460"/>
      <c r="V161" s="460"/>
      <c r="W161" s="460"/>
      <c r="X161" s="460"/>
      <c r="Y161" s="460"/>
      <c r="Z161" s="460"/>
      <c r="AA161" s="460"/>
      <c r="AB161" s="460"/>
      <c r="AC161" s="460"/>
      <c r="AD161" s="460"/>
      <c r="AE161" s="764"/>
    </row>
    <row r="162" spans="2:31">
      <c r="B162" s="632"/>
      <c r="C162" s="549"/>
      <c r="D162" s="549"/>
      <c r="E162" s="616"/>
      <c r="F162" s="762"/>
      <c r="G162" s="763"/>
      <c r="H162" s="762"/>
      <c r="I162" s="459"/>
      <c r="J162" s="459"/>
      <c r="K162" s="459"/>
      <c r="L162" s="459"/>
      <c r="M162" s="459"/>
      <c r="N162" s="459"/>
      <c r="O162" s="459"/>
      <c r="P162" s="459"/>
      <c r="Q162" s="459"/>
      <c r="R162" s="459"/>
      <c r="S162" s="459"/>
      <c r="T162" s="459"/>
      <c r="U162" s="459"/>
      <c r="V162" s="459"/>
      <c r="W162" s="459"/>
      <c r="X162" s="459"/>
      <c r="Y162" s="459"/>
      <c r="Z162" s="459"/>
      <c r="AA162" s="459"/>
      <c r="AB162" s="459"/>
      <c r="AC162" s="459"/>
      <c r="AD162" s="459"/>
      <c r="AE162" s="765"/>
    </row>
    <row r="163" spans="2:31" ht="10.5" customHeight="1">
      <c r="B163" s="631" t="s">
        <v>102</v>
      </c>
      <c r="C163" s="546"/>
      <c r="D163" s="546"/>
      <c r="E163" s="615"/>
      <c r="F163" s="752" t="s">
        <v>86</v>
      </c>
      <c r="G163" s="753"/>
      <c r="H163" s="752" t="s">
        <v>1</v>
      </c>
      <c r="I163" s="756"/>
      <c r="J163" s="756"/>
      <c r="K163" s="756"/>
      <c r="L163" s="756"/>
      <c r="M163" s="756"/>
      <c r="N163" s="756"/>
      <c r="O163" s="756"/>
      <c r="P163" s="756"/>
      <c r="Q163" s="756"/>
      <c r="R163" s="756"/>
      <c r="S163" s="756"/>
      <c r="T163" s="756"/>
      <c r="U163" s="756"/>
      <c r="V163" s="756"/>
      <c r="W163" s="756"/>
      <c r="X163" s="756"/>
      <c r="Y163" s="756"/>
      <c r="Z163" s="756"/>
      <c r="AA163" s="756"/>
      <c r="AB163" s="756"/>
      <c r="AC163" s="756"/>
      <c r="AD163" s="756"/>
      <c r="AE163" s="757"/>
    </row>
    <row r="164" spans="2:31">
      <c r="B164" s="749"/>
      <c r="C164" s="750"/>
      <c r="D164" s="750"/>
      <c r="E164" s="751"/>
      <c r="F164" s="754"/>
      <c r="G164" s="755"/>
      <c r="H164" s="754"/>
      <c r="I164" s="758"/>
      <c r="J164" s="758"/>
      <c r="K164" s="758"/>
      <c r="L164" s="758"/>
      <c r="M164" s="758"/>
      <c r="N164" s="758"/>
      <c r="O164" s="758"/>
      <c r="P164" s="758"/>
      <c r="Q164" s="758"/>
      <c r="R164" s="758"/>
      <c r="S164" s="758"/>
      <c r="T164" s="758"/>
      <c r="U164" s="758"/>
      <c r="V164" s="758"/>
      <c r="W164" s="758"/>
      <c r="X164" s="758"/>
      <c r="Y164" s="758"/>
      <c r="Z164" s="758"/>
      <c r="AA164" s="758"/>
      <c r="AB164" s="758"/>
      <c r="AC164" s="758"/>
      <c r="AD164" s="758"/>
      <c r="AE164" s="759"/>
    </row>
    <row r="165" spans="2:31">
      <c r="B165" s="749"/>
      <c r="C165" s="750"/>
      <c r="D165" s="750"/>
      <c r="E165" s="751"/>
      <c r="F165" s="760"/>
      <c r="G165" s="761"/>
      <c r="H165" s="760"/>
      <c r="I165" s="460"/>
      <c r="J165" s="460"/>
      <c r="K165" s="460"/>
      <c r="L165" s="460"/>
      <c r="M165" s="460"/>
      <c r="N165" s="460"/>
      <c r="O165" s="460"/>
      <c r="P165" s="460"/>
      <c r="Q165" s="460"/>
      <c r="R165" s="460"/>
      <c r="S165" s="460"/>
      <c r="T165" s="460"/>
      <c r="U165" s="460"/>
      <c r="V165" s="460"/>
      <c r="W165" s="460"/>
      <c r="X165" s="460"/>
      <c r="Y165" s="460"/>
      <c r="Z165" s="460"/>
      <c r="AA165" s="460"/>
      <c r="AB165" s="460"/>
      <c r="AC165" s="460"/>
      <c r="AD165" s="460"/>
      <c r="AE165" s="764"/>
    </row>
    <row r="166" spans="2:31">
      <c r="B166" s="632"/>
      <c r="C166" s="549"/>
      <c r="D166" s="549"/>
      <c r="E166" s="616"/>
      <c r="F166" s="762"/>
      <c r="G166" s="763"/>
      <c r="H166" s="762"/>
      <c r="I166" s="459"/>
      <c r="J166" s="459"/>
      <c r="K166" s="459"/>
      <c r="L166" s="459"/>
      <c r="M166" s="459"/>
      <c r="N166" s="459"/>
      <c r="O166" s="459"/>
      <c r="P166" s="459"/>
      <c r="Q166" s="459"/>
      <c r="R166" s="459"/>
      <c r="S166" s="459"/>
      <c r="T166" s="459"/>
      <c r="U166" s="459"/>
      <c r="V166" s="459"/>
      <c r="W166" s="459"/>
      <c r="X166" s="459"/>
      <c r="Y166" s="459"/>
      <c r="Z166" s="459"/>
      <c r="AA166" s="459"/>
      <c r="AB166" s="459"/>
      <c r="AC166" s="459"/>
      <c r="AD166" s="459"/>
      <c r="AE166" s="765"/>
    </row>
    <row r="167" spans="2:31" ht="10.5" customHeight="1">
      <c r="B167" s="631" t="s">
        <v>93</v>
      </c>
      <c r="C167" s="546"/>
      <c r="D167" s="546"/>
      <c r="E167" s="615"/>
      <c r="F167" s="752" t="s">
        <v>86</v>
      </c>
      <c r="G167" s="753"/>
      <c r="H167" s="752" t="s">
        <v>1</v>
      </c>
      <c r="I167" s="756"/>
      <c r="J167" s="756"/>
      <c r="K167" s="756"/>
      <c r="L167" s="756"/>
      <c r="M167" s="756"/>
      <c r="N167" s="756"/>
      <c r="O167" s="756"/>
      <c r="P167" s="756"/>
      <c r="Q167" s="756"/>
      <c r="R167" s="756"/>
      <c r="S167" s="756"/>
      <c r="T167" s="756"/>
      <c r="U167" s="756"/>
      <c r="V167" s="756"/>
      <c r="W167" s="756"/>
      <c r="X167" s="756"/>
      <c r="Y167" s="756"/>
      <c r="Z167" s="756"/>
      <c r="AA167" s="756"/>
      <c r="AB167" s="756"/>
      <c r="AC167" s="756"/>
      <c r="AD167" s="756"/>
      <c r="AE167" s="757"/>
    </row>
    <row r="168" spans="2:31">
      <c r="B168" s="749"/>
      <c r="C168" s="750"/>
      <c r="D168" s="750"/>
      <c r="E168" s="751"/>
      <c r="F168" s="754"/>
      <c r="G168" s="755"/>
      <c r="H168" s="754"/>
      <c r="I168" s="758"/>
      <c r="J168" s="758"/>
      <c r="K168" s="758"/>
      <c r="L168" s="758"/>
      <c r="M168" s="758"/>
      <c r="N168" s="758"/>
      <c r="O168" s="758"/>
      <c r="P168" s="758"/>
      <c r="Q168" s="758"/>
      <c r="R168" s="758"/>
      <c r="S168" s="758"/>
      <c r="T168" s="758"/>
      <c r="U168" s="758"/>
      <c r="V168" s="758"/>
      <c r="W168" s="758"/>
      <c r="X168" s="758"/>
      <c r="Y168" s="758"/>
      <c r="Z168" s="758"/>
      <c r="AA168" s="758"/>
      <c r="AB168" s="758"/>
      <c r="AC168" s="758"/>
      <c r="AD168" s="758"/>
      <c r="AE168" s="759"/>
    </row>
    <row r="169" spans="2:31">
      <c r="B169" s="749"/>
      <c r="C169" s="750"/>
      <c r="D169" s="750"/>
      <c r="E169" s="751"/>
      <c r="F169" s="760"/>
      <c r="G169" s="761"/>
      <c r="H169" s="760"/>
      <c r="I169" s="460"/>
      <c r="J169" s="460"/>
      <c r="K169" s="460"/>
      <c r="L169" s="460"/>
      <c r="M169" s="460"/>
      <c r="N169" s="460"/>
      <c r="O169" s="460"/>
      <c r="P169" s="460"/>
      <c r="Q169" s="460"/>
      <c r="R169" s="460"/>
      <c r="S169" s="460"/>
      <c r="T169" s="460"/>
      <c r="U169" s="460"/>
      <c r="V169" s="460"/>
      <c r="W169" s="460"/>
      <c r="X169" s="460"/>
      <c r="Y169" s="460"/>
      <c r="Z169" s="460"/>
      <c r="AA169" s="460"/>
      <c r="AB169" s="460"/>
      <c r="AC169" s="460"/>
      <c r="AD169" s="460"/>
      <c r="AE169" s="764"/>
    </row>
    <row r="170" spans="2:31">
      <c r="B170" s="632"/>
      <c r="C170" s="549"/>
      <c r="D170" s="549"/>
      <c r="E170" s="616"/>
      <c r="F170" s="762"/>
      <c r="G170" s="763"/>
      <c r="H170" s="762"/>
      <c r="I170" s="459"/>
      <c r="J170" s="459"/>
      <c r="K170" s="459"/>
      <c r="L170" s="459"/>
      <c r="M170" s="459"/>
      <c r="N170" s="459"/>
      <c r="O170" s="459"/>
      <c r="P170" s="459"/>
      <c r="Q170" s="459"/>
      <c r="R170" s="459"/>
      <c r="S170" s="459"/>
      <c r="T170" s="459"/>
      <c r="U170" s="459"/>
      <c r="V170" s="459"/>
      <c r="W170" s="459"/>
      <c r="X170" s="459"/>
      <c r="Y170" s="459"/>
      <c r="Z170" s="459"/>
      <c r="AA170" s="459"/>
      <c r="AB170" s="459"/>
      <c r="AC170" s="459"/>
      <c r="AD170" s="459"/>
      <c r="AE170" s="765"/>
    </row>
    <row r="171" spans="2:31" ht="10.5" customHeight="1">
      <c r="B171" s="704" t="s">
        <v>94</v>
      </c>
      <c r="C171" s="705"/>
      <c r="D171" s="705"/>
      <c r="E171" s="705"/>
      <c r="F171" s="705"/>
      <c r="G171" s="706"/>
      <c r="H171" s="102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7"/>
    </row>
    <row r="172" spans="2:31" ht="11.25">
      <c r="B172" s="707"/>
      <c r="C172" s="708"/>
      <c r="D172" s="708"/>
      <c r="E172" s="708"/>
      <c r="F172" s="708"/>
      <c r="G172" s="709"/>
      <c r="H172" s="126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63"/>
    </row>
    <row r="173" spans="2:31" s="108" customFormat="1" ht="11.25">
      <c r="B173" s="707"/>
      <c r="C173" s="708"/>
      <c r="D173" s="708"/>
      <c r="E173" s="708"/>
      <c r="F173" s="708"/>
      <c r="G173" s="709"/>
      <c r="H173" s="126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63"/>
    </row>
    <row r="174" spans="2:31" ht="11.25">
      <c r="B174" s="710"/>
      <c r="C174" s="711"/>
      <c r="D174" s="711"/>
      <c r="E174" s="711"/>
      <c r="F174" s="711"/>
      <c r="G174" s="712"/>
      <c r="H174" s="111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116"/>
    </row>
    <row r="175" spans="2:31" ht="11.25">
      <c r="B175" s="293"/>
      <c r="C175" s="294"/>
      <c r="D175" s="294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  <c r="X175" s="294"/>
      <c r="Y175" s="294"/>
      <c r="Z175" s="294"/>
      <c r="AA175" s="294"/>
      <c r="AB175" s="294"/>
      <c r="AC175" s="294"/>
      <c r="AD175" s="294"/>
      <c r="AE175" s="295"/>
    </row>
    <row r="176" spans="2:31">
      <c r="B176" s="766" t="s">
        <v>117</v>
      </c>
      <c r="C176" s="767"/>
      <c r="D176" s="767"/>
      <c r="E176" s="767"/>
      <c r="F176" s="772"/>
      <c r="G176" s="773"/>
      <c r="H176" s="773"/>
      <c r="I176" s="773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/>
      <c r="Y176" s="773"/>
      <c r="Z176" s="773"/>
      <c r="AA176" s="773"/>
      <c r="AB176" s="773"/>
      <c r="AC176" s="773"/>
      <c r="AD176" s="773"/>
      <c r="AE176" s="774"/>
    </row>
    <row r="177" spans="2:31">
      <c r="B177" s="768"/>
      <c r="C177" s="769"/>
      <c r="D177" s="769"/>
      <c r="E177" s="769"/>
      <c r="F177" s="775"/>
      <c r="G177" s="776"/>
      <c r="H177" s="776"/>
      <c r="I177" s="776"/>
      <c r="J177" s="776"/>
      <c r="K177" s="776"/>
      <c r="L177" s="776"/>
      <c r="M177" s="776"/>
      <c r="N177" s="776"/>
      <c r="O177" s="776"/>
      <c r="P177" s="776"/>
      <c r="Q177" s="776"/>
      <c r="R177" s="776"/>
      <c r="S177" s="776"/>
      <c r="T177" s="776"/>
      <c r="U177" s="776"/>
      <c r="V177" s="776"/>
      <c r="W177" s="776"/>
      <c r="X177" s="776"/>
      <c r="Y177" s="776"/>
      <c r="Z177" s="776"/>
      <c r="AA177" s="776"/>
      <c r="AB177" s="776"/>
      <c r="AC177" s="776"/>
      <c r="AD177" s="776"/>
      <c r="AE177" s="777"/>
    </row>
    <row r="178" spans="2:31">
      <c r="B178" s="770"/>
      <c r="C178" s="771"/>
      <c r="D178" s="771"/>
      <c r="E178" s="771"/>
      <c r="F178" s="778"/>
      <c r="G178" s="779"/>
      <c r="H178" s="779"/>
      <c r="I178" s="779"/>
      <c r="J178" s="779"/>
      <c r="K178" s="779"/>
      <c r="L178" s="779"/>
      <c r="M178" s="779"/>
      <c r="N178" s="779"/>
      <c r="O178" s="779"/>
      <c r="P178" s="779"/>
      <c r="Q178" s="779"/>
      <c r="R178" s="779"/>
      <c r="S178" s="779"/>
      <c r="T178" s="779"/>
      <c r="U178" s="779"/>
      <c r="V178" s="779"/>
      <c r="W178" s="779"/>
      <c r="X178" s="779"/>
      <c r="Y178" s="779"/>
      <c r="Z178" s="779"/>
      <c r="AA178" s="779"/>
      <c r="AB178" s="779"/>
      <c r="AC178" s="779"/>
      <c r="AD178" s="779"/>
      <c r="AE178" s="780"/>
    </row>
    <row r="179" spans="2:31" ht="10.5" customHeight="1">
      <c r="B179" s="631" t="s">
        <v>101</v>
      </c>
      <c r="C179" s="546"/>
      <c r="D179" s="546"/>
      <c r="E179" s="615"/>
      <c r="F179" s="752" t="s">
        <v>86</v>
      </c>
      <c r="G179" s="753"/>
      <c r="H179" s="752" t="s">
        <v>1</v>
      </c>
      <c r="I179" s="756"/>
      <c r="J179" s="756"/>
      <c r="K179" s="756"/>
      <c r="L179" s="756"/>
      <c r="M179" s="756"/>
      <c r="N179" s="756"/>
      <c r="O179" s="756"/>
      <c r="P179" s="756"/>
      <c r="Q179" s="756"/>
      <c r="R179" s="756"/>
      <c r="S179" s="756"/>
      <c r="T179" s="756"/>
      <c r="U179" s="756"/>
      <c r="V179" s="756"/>
      <c r="W179" s="756"/>
      <c r="X179" s="756"/>
      <c r="Y179" s="756"/>
      <c r="Z179" s="756"/>
      <c r="AA179" s="756"/>
      <c r="AB179" s="756"/>
      <c r="AC179" s="756"/>
      <c r="AD179" s="756"/>
      <c r="AE179" s="757"/>
    </row>
    <row r="180" spans="2:31">
      <c r="B180" s="749"/>
      <c r="C180" s="750"/>
      <c r="D180" s="750"/>
      <c r="E180" s="751"/>
      <c r="F180" s="754"/>
      <c r="G180" s="755"/>
      <c r="H180" s="754"/>
      <c r="I180" s="758"/>
      <c r="J180" s="758"/>
      <c r="K180" s="758"/>
      <c r="L180" s="758"/>
      <c r="M180" s="758"/>
      <c r="N180" s="758"/>
      <c r="O180" s="758"/>
      <c r="P180" s="758"/>
      <c r="Q180" s="758"/>
      <c r="R180" s="758"/>
      <c r="S180" s="758"/>
      <c r="T180" s="758"/>
      <c r="U180" s="758"/>
      <c r="V180" s="758"/>
      <c r="W180" s="758"/>
      <c r="X180" s="758"/>
      <c r="Y180" s="758"/>
      <c r="Z180" s="758"/>
      <c r="AA180" s="758"/>
      <c r="AB180" s="758"/>
      <c r="AC180" s="758"/>
      <c r="AD180" s="758"/>
      <c r="AE180" s="759"/>
    </row>
    <row r="181" spans="2:31">
      <c r="B181" s="749"/>
      <c r="C181" s="750"/>
      <c r="D181" s="750"/>
      <c r="E181" s="751"/>
      <c r="F181" s="760"/>
      <c r="G181" s="761"/>
      <c r="H181" s="760"/>
      <c r="I181" s="460"/>
      <c r="J181" s="460"/>
      <c r="K181" s="460"/>
      <c r="L181" s="460"/>
      <c r="M181" s="460"/>
      <c r="N181" s="460"/>
      <c r="O181" s="460"/>
      <c r="P181" s="460"/>
      <c r="Q181" s="460"/>
      <c r="R181" s="460"/>
      <c r="S181" s="460"/>
      <c r="T181" s="460"/>
      <c r="U181" s="460"/>
      <c r="V181" s="460"/>
      <c r="W181" s="460"/>
      <c r="X181" s="460"/>
      <c r="Y181" s="460"/>
      <c r="Z181" s="460"/>
      <c r="AA181" s="460"/>
      <c r="AB181" s="460"/>
      <c r="AC181" s="460"/>
      <c r="AD181" s="460"/>
      <c r="AE181" s="764"/>
    </row>
    <row r="182" spans="2:31">
      <c r="B182" s="632"/>
      <c r="C182" s="549"/>
      <c r="D182" s="549"/>
      <c r="E182" s="616"/>
      <c r="F182" s="762"/>
      <c r="G182" s="763"/>
      <c r="H182" s="762"/>
      <c r="I182" s="459"/>
      <c r="J182" s="459"/>
      <c r="K182" s="459"/>
      <c r="L182" s="459"/>
      <c r="M182" s="459"/>
      <c r="N182" s="459"/>
      <c r="O182" s="459"/>
      <c r="P182" s="459"/>
      <c r="Q182" s="459"/>
      <c r="R182" s="459"/>
      <c r="S182" s="459"/>
      <c r="T182" s="459"/>
      <c r="U182" s="459"/>
      <c r="V182" s="459"/>
      <c r="W182" s="459"/>
      <c r="X182" s="459"/>
      <c r="Y182" s="459"/>
      <c r="Z182" s="459"/>
      <c r="AA182" s="459"/>
      <c r="AB182" s="459"/>
      <c r="AC182" s="459"/>
      <c r="AD182" s="459"/>
      <c r="AE182" s="765"/>
    </row>
    <row r="183" spans="2:31" ht="10.5" customHeight="1">
      <c r="B183" s="631" t="s">
        <v>102</v>
      </c>
      <c r="C183" s="546"/>
      <c r="D183" s="546"/>
      <c r="E183" s="615"/>
      <c r="F183" s="752" t="s">
        <v>86</v>
      </c>
      <c r="G183" s="753"/>
      <c r="H183" s="752" t="s">
        <v>1</v>
      </c>
      <c r="I183" s="756"/>
      <c r="J183" s="756"/>
      <c r="K183" s="756"/>
      <c r="L183" s="756"/>
      <c r="M183" s="756"/>
      <c r="N183" s="756"/>
      <c r="O183" s="756"/>
      <c r="P183" s="756"/>
      <c r="Q183" s="756"/>
      <c r="R183" s="756"/>
      <c r="S183" s="756"/>
      <c r="T183" s="756"/>
      <c r="U183" s="756"/>
      <c r="V183" s="756"/>
      <c r="W183" s="756"/>
      <c r="X183" s="756"/>
      <c r="Y183" s="756"/>
      <c r="Z183" s="756"/>
      <c r="AA183" s="756"/>
      <c r="AB183" s="756"/>
      <c r="AC183" s="756"/>
      <c r="AD183" s="756"/>
      <c r="AE183" s="757"/>
    </row>
    <row r="184" spans="2:31">
      <c r="B184" s="749"/>
      <c r="C184" s="750"/>
      <c r="D184" s="750"/>
      <c r="E184" s="751"/>
      <c r="F184" s="754"/>
      <c r="G184" s="755"/>
      <c r="H184" s="754"/>
      <c r="I184" s="758"/>
      <c r="J184" s="758"/>
      <c r="K184" s="758"/>
      <c r="L184" s="758"/>
      <c r="M184" s="758"/>
      <c r="N184" s="758"/>
      <c r="O184" s="758"/>
      <c r="P184" s="758"/>
      <c r="Q184" s="758"/>
      <c r="R184" s="758"/>
      <c r="S184" s="758"/>
      <c r="T184" s="758"/>
      <c r="U184" s="758"/>
      <c r="V184" s="758"/>
      <c r="W184" s="758"/>
      <c r="X184" s="758"/>
      <c r="Y184" s="758"/>
      <c r="Z184" s="758"/>
      <c r="AA184" s="758"/>
      <c r="AB184" s="758"/>
      <c r="AC184" s="758"/>
      <c r="AD184" s="758"/>
      <c r="AE184" s="759"/>
    </row>
    <row r="185" spans="2:31">
      <c r="B185" s="749"/>
      <c r="C185" s="750"/>
      <c r="D185" s="750"/>
      <c r="E185" s="751"/>
      <c r="F185" s="760"/>
      <c r="G185" s="761"/>
      <c r="H185" s="760"/>
      <c r="I185" s="460"/>
      <c r="J185" s="460"/>
      <c r="K185" s="460"/>
      <c r="L185" s="460"/>
      <c r="M185" s="460"/>
      <c r="N185" s="460"/>
      <c r="O185" s="460"/>
      <c r="P185" s="460"/>
      <c r="Q185" s="460"/>
      <c r="R185" s="460"/>
      <c r="S185" s="460"/>
      <c r="T185" s="460"/>
      <c r="U185" s="460"/>
      <c r="V185" s="460"/>
      <c r="W185" s="460"/>
      <c r="X185" s="460"/>
      <c r="Y185" s="460"/>
      <c r="Z185" s="460"/>
      <c r="AA185" s="460"/>
      <c r="AB185" s="460"/>
      <c r="AC185" s="460"/>
      <c r="AD185" s="460"/>
      <c r="AE185" s="764"/>
    </row>
    <row r="186" spans="2:31">
      <c r="B186" s="632"/>
      <c r="C186" s="549"/>
      <c r="D186" s="549"/>
      <c r="E186" s="616"/>
      <c r="F186" s="762"/>
      <c r="G186" s="763"/>
      <c r="H186" s="762"/>
      <c r="I186" s="459"/>
      <c r="J186" s="459"/>
      <c r="K186" s="459"/>
      <c r="L186" s="459"/>
      <c r="M186" s="459"/>
      <c r="N186" s="459"/>
      <c r="O186" s="459"/>
      <c r="P186" s="459"/>
      <c r="Q186" s="459"/>
      <c r="R186" s="459"/>
      <c r="S186" s="459"/>
      <c r="T186" s="459"/>
      <c r="U186" s="459"/>
      <c r="V186" s="459"/>
      <c r="W186" s="459"/>
      <c r="X186" s="459"/>
      <c r="Y186" s="459"/>
      <c r="Z186" s="459"/>
      <c r="AA186" s="459"/>
      <c r="AB186" s="459"/>
      <c r="AC186" s="459"/>
      <c r="AD186" s="459"/>
      <c r="AE186" s="765"/>
    </row>
    <row r="187" spans="2:31" ht="10.5" customHeight="1">
      <c r="B187" s="631" t="s">
        <v>93</v>
      </c>
      <c r="C187" s="546"/>
      <c r="D187" s="546"/>
      <c r="E187" s="615"/>
      <c r="F187" s="752" t="s">
        <v>86</v>
      </c>
      <c r="G187" s="753"/>
      <c r="H187" s="752" t="s">
        <v>1</v>
      </c>
      <c r="I187" s="756"/>
      <c r="J187" s="756"/>
      <c r="K187" s="756"/>
      <c r="L187" s="756"/>
      <c r="M187" s="756"/>
      <c r="N187" s="756"/>
      <c r="O187" s="756"/>
      <c r="P187" s="756"/>
      <c r="Q187" s="756"/>
      <c r="R187" s="756"/>
      <c r="S187" s="756"/>
      <c r="T187" s="756"/>
      <c r="U187" s="756"/>
      <c r="V187" s="756"/>
      <c r="W187" s="756"/>
      <c r="X187" s="756"/>
      <c r="Y187" s="756"/>
      <c r="Z187" s="756"/>
      <c r="AA187" s="756"/>
      <c r="AB187" s="756"/>
      <c r="AC187" s="756"/>
      <c r="AD187" s="756"/>
      <c r="AE187" s="757"/>
    </row>
    <row r="188" spans="2:31">
      <c r="B188" s="749"/>
      <c r="C188" s="750"/>
      <c r="D188" s="750"/>
      <c r="E188" s="751"/>
      <c r="F188" s="754"/>
      <c r="G188" s="755"/>
      <c r="H188" s="754"/>
      <c r="I188" s="758"/>
      <c r="J188" s="758"/>
      <c r="K188" s="758"/>
      <c r="L188" s="758"/>
      <c r="M188" s="758"/>
      <c r="N188" s="758"/>
      <c r="O188" s="758"/>
      <c r="P188" s="758"/>
      <c r="Q188" s="758"/>
      <c r="R188" s="758"/>
      <c r="S188" s="758"/>
      <c r="T188" s="758"/>
      <c r="U188" s="758"/>
      <c r="V188" s="758"/>
      <c r="W188" s="758"/>
      <c r="X188" s="758"/>
      <c r="Y188" s="758"/>
      <c r="Z188" s="758"/>
      <c r="AA188" s="758"/>
      <c r="AB188" s="758"/>
      <c r="AC188" s="758"/>
      <c r="AD188" s="758"/>
      <c r="AE188" s="759"/>
    </row>
    <row r="189" spans="2:31">
      <c r="B189" s="749"/>
      <c r="C189" s="750"/>
      <c r="D189" s="750"/>
      <c r="E189" s="751"/>
      <c r="F189" s="760"/>
      <c r="G189" s="761"/>
      <c r="H189" s="760"/>
      <c r="I189" s="460"/>
      <c r="J189" s="460"/>
      <c r="K189" s="460"/>
      <c r="L189" s="460"/>
      <c r="M189" s="460"/>
      <c r="N189" s="460"/>
      <c r="O189" s="460"/>
      <c r="P189" s="460"/>
      <c r="Q189" s="460"/>
      <c r="R189" s="460"/>
      <c r="S189" s="460"/>
      <c r="T189" s="460"/>
      <c r="U189" s="460"/>
      <c r="V189" s="460"/>
      <c r="W189" s="460"/>
      <c r="X189" s="460"/>
      <c r="Y189" s="460"/>
      <c r="Z189" s="460"/>
      <c r="AA189" s="460"/>
      <c r="AB189" s="460"/>
      <c r="AC189" s="460"/>
      <c r="AD189" s="460"/>
      <c r="AE189" s="764"/>
    </row>
    <row r="190" spans="2:31">
      <c r="B190" s="632"/>
      <c r="C190" s="549"/>
      <c r="D190" s="549"/>
      <c r="E190" s="616"/>
      <c r="F190" s="762"/>
      <c r="G190" s="763"/>
      <c r="H190" s="762"/>
      <c r="I190" s="459"/>
      <c r="J190" s="459"/>
      <c r="K190" s="459"/>
      <c r="L190" s="459"/>
      <c r="M190" s="459"/>
      <c r="N190" s="459"/>
      <c r="O190" s="459"/>
      <c r="P190" s="459"/>
      <c r="Q190" s="459"/>
      <c r="R190" s="459"/>
      <c r="S190" s="459"/>
      <c r="T190" s="459"/>
      <c r="U190" s="459"/>
      <c r="V190" s="459"/>
      <c r="W190" s="459"/>
      <c r="X190" s="459"/>
      <c r="Y190" s="459"/>
      <c r="Z190" s="459"/>
      <c r="AA190" s="459"/>
      <c r="AB190" s="459"/>
      <c r="AC190" s="459"/>
      <c r="AD190" s="459"/>
      <c r="AE190" s="765"/>
    </row>
    <row r="191" spans="2:31" ht="10.5" customHeight="1">
      <c r="B191" s="704" t="s">
        <v>94</v>
      </c>
      <c r="C191" s="705"/>
      <c r="D191" s="705"/>
      <c r="E191" s="705"/>
      <c r="F191" s="705"/>
      <c r="G191" s="706"/>
      <c r="H191" s="102"/>
      <c r="I191" s="100"/>
      <c r="J191" s="100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7"/>
    </row>
    <row r="192" spans="2:31" ht="11.25">
      <c r="B192" s="707"/>
      <c r="C192" s="708"/>
      <c r="D192" s="708"/>
      <c r="E192" s="708"/>
      <c r="F192" s="708"/>
      <c r="G192" s="709"/>
      <c r="H192" s="126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63"/>
    </row>
    <row r="193" spans="2:31" ht="11.25">
      <c r="B193" s="707"/>
      <c r="C193" s="708"/>
      <c r="D193" s="708"/>
      <c r="E193" s="708"/>
      <c r="F193" s="708"/>
      <c r="G193" s="709"/>
      <c r="H193" s="126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63"/>
    </row>
    <row r="194" spans="2:31" ht="11.25">
      <c r="B194" s="710"/>
      <c r="C194" s="711"/>
      <c r="D194" s="711"/>
      <c r="E194" s="711"/>
      <c r="F194" s="711"/>
      <c r="G194" s="712"/>
      <c r="H194" s="111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116"/>
    </row>
    <row r="195" spans="2:31" ht="11.25">
      <c r="B195" s="127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  <c r="AC195" s="128"/>
      <c r="AD195" s="128"/>
      <c r="AE195" s="129"/>
    </row>
    <row r="196" spans="2:31">
      <c r="B196" s="713" t="s">
        <v>13</v>
      </c>
      <c r="C196" s="714"/>
      <c r="D196" s="714"/>
      <c r="E196" s="714"/>
      <c r="F196" s="714"/>
      <c r="G196" s="714"/>
      <c r="H196" s="714"/>
      <c r="I196" s="714"/>
      <c r="J196" s="714"/>
      <c r="K196" s="714"/>
      <c r="L196" s="714"/>
      <c r="M196" s="714"/>
      <c r="N196" s="714"/>
      <c r="O196" s="714"/>
      <c r="P196" s="714"/>
      <c r="Q196" s="714"/>
      <c r="R196" s="714"/>
      <c r="S196" s="714"/>
      <c r="T196" s="714"/>
      <c r="U196" s="714"/>
      <c r="V196" s="714"/>
      <c r="W196" s="714"/>
      <c r="X196" s="714"/>
      <c r="Y196" s="714"/>
      <c r="Z196" s="714"/>
      <c r="AA196" s="714"/>
      <c r="AB196" s="714"/>
      <c r="AC196" s="714"/>
      <c r="AD196" s="714"/>
      <c r="AE196" s="715"/>
    </row>
    <row r="197" spans="2:31">
      <c r="B197" s="716"/>
      <c r="C197" s="717"/>
      <c r="D197" s="717"/>
      <c r="E197" s="717"/>
      <c r="F197" s="717"/>
      <c r="G197" s="717"/>
      <c r="H197" s="717"/>
      <c r="I197" s="717"/>
      <c r="J197" s="717"/>
      <c r="K197" s="717"/>
      <c r="L197" s="717"/>
      <c r="M197" s="717"/>
      <c r="N197" s="717"/>
      <c r="O197" s="717"/>
      <c r="P197" s="717"/>
      <c r="Q197" s="717"/>
      <c r="R197" s="717"/>
      <c r="S197" s="717"/>
      <c r="T197" s="717"/>
      <c r="U197" s="717"/>
      <c r="V197" s="717"/>
      <c r="W197" s="717"/>
      <c r="X197" s="717"/>
      <c r="Y197" s="717"/>
      <c r="Z197" s="717"/>
      <c r="AA197" s="717"/>
      <c r="AB197" s="717"/>
      <c r="AC197" s="717"/>
      <c r="AD197" s="717"/>
      <c r="AE197" s="718"/>
    </row>
    <row r="198" spans="2:31">
      <c r="B198" s="130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  <c r="AA198" s="131"/>
      <c r="AB198" s="131"/>
      <c r="AC198" s="131"/>
      <c r="AD198" s="131"/>
      <c r="AE198" s="132"/>
    </row>
    <row r="199" spans="2:31" ht="11.25" customHeight="1">
      <c r="B199" s="719" t="s">
        <v>128</v>
      </c>
      <c r="C199" s="720"/>
      <c r="D199" s="721"/>
      <c r="E199" s="728" t="s">
        <v>129</v>
      </c>
      <c r="F199" s="729"/>
      <c r="G199" s="729"/>
      <c r="H199" s="729"/>
      <c r="I199" s="729"/>
      <c r="J199" s="729"/>
      <c r="K199" s="729"/>
      <c r="L199" s="729"/>
      <c r="M199" s="729"/>
      <c r="N199" s="729"/>
      <c r="O199" s="730"/>
      <c r="P199" s="133"/>
      <c r="Q199" s="133"/>
      <c r="R199" s="734" t="s">
        <v>54</v>
      </c>
      <c r="S199" s="705"/>
      <c r="T199" s="705"/>
      <c r="U199" s="705"/>
      <c r="V199" s="706"/>
      <c r="W199" s="737" t="s">
        <v>55</v>
      </c>
      <c r="X199" s="738"/>
      <c r="Y199" s="738"/>
      <c r="Z199" s="738"/>
      <c r="AA199" s="738"/>
      <c r="AB199" s="738"/>
      <c r="AC199" s="738"/>
      <c r="AD199" s="738"/>
      <c r="AE199" s="739"/>
    </row>
    <row r="200" spans="2:31" ht="11.25" customHeight="1">
      <c r="B200" s="722"/>
      <c r="C200" s="723"/>
      <c r="D200" s="724"/>
      <c r="E200" s="731"/>
      <c r="F200" s="732"/>
      <c r="G200" s="732"/>
      <c r="H200" s="732"/>
      <c r="I200" s="732"/>
      <c r="J200" s="732"/>
      <c r="K200" s="732"/>
      <c r="L200" s="732"/>
      <c r="M200" s="732"/>
      <c r="N200" s="732"/>
      <c r="O200" s="733"/>
      <c r="P200" s="133"/>
      <c r="Q200" s="133"/>
      <c r="R200" s="735"/>
      <c r="S200" s="708"/>
      <c r="T200" s="708"/>
      <c r="U200" s="708"/>
      <c r="V200" s="709"/>
      <c r="W200" s="740"/>
      <c r="X200" s="741"/>
      <c r="Y200" s="741"/>
      <c r="Z200" s="741"/>
      <c r="AA200" s="741"/>
      <c r="AB200" s="741"/>
      <c r="AC200" s="741"/>
      <c r="AD200" s="741"/>
      <c r="AE200" s="742"/>
    </row>
    <row r="201" spans="2:31" ht="11.25" customHeight="1">
      <c r="B201" s="722"/>
      <c r="C201" s="723"/>
      <c r="D201" s="724"/>
      <c r="E201" s="287"/>
      <c r="F201" s="743" t="s">
        <v>56</v>
      </c>
      <c r="G201" s="744"/>
      <c r="H201" s="743" t="s">
        <v>57</v>
      </c>
      <c r="I201" s="744"/>
      <c r="J201" s="743" t="s">
        <v>58</v>
      </c>
      <c r="K201" s="744"/>
      <c r="L201" s="743" t="s">
        <v>59</v>
      </c>
      <c r="M201" s="744"/>
      <c r="N201" s="745" t="s">
        <v>60</v>
      </c>
      <c r="O201" s="746"/>
      <c r="P201" s="133"/>
      <c r="Q201" s="133"/>
      <c r="R201" s="735"/>
      <c r="S201" s="708"/>
      <c r="T201" s="708"/>
      <c r="U201" s="708"/>
      <c r="V201" s="709"/>
      <c r="W201" s="134"/>
      <c r="X201" s="689" t="s">
        <v>130</v>
      </c>
      <c r="Y201" s="690"/>
      <c r="Z201" s="690"/>
      <c r="AA201" s="690"/>
      <c r="AB201" s="690"/>
      <c r="AC201" s="690"/>
      <c r="AD201" s="690"/>
      <c r="AE201" s="691"/>
    </row>
    <row r="202" spans="2:31" ht="11.25" customHeight="1">
      <c r="B202" s="722"/>
      <c r="C202" s="723"/>
      <c r="D202" s="724"/>
      <c r="E202" s="287" t="s">
        <v>2</v>
      </c>
      <c r="F202" s="747" t="s">
        <v>62</v>
      </c>
      <c r="G202" s="748"/>
      <c r="H202" s="747" t="s">
        <v>63</v>
      </c>
      <c r="I202" s="748"/>
      <c r="J202" s="747" t="s">
        <v>64</v>
      </c>
      <c r="K202" s="748"/>
      <c r="L202" s="747" t="s">
        <v>65</v>
      </c>
      <c r="M202" s="748"/>
      <c r="N202" s="747" t="s">
        <v>66</v>
      </c>
      <c r="O202" s="748"/>
      <c r="P202" s="133"/>
      <c r="Q202" s="133"/>
      <c r="R202" s="735"/>
      <c r="S202" s="708"/>
      <c r="T202" s="708"/>
      <c r="U202" s="708"/>
      <c r="V202" s="709"/>
      <c r="W202" s="134"/>
      <c r="X202" s="689" t="s">
        <v>67</v>
      </c>
      <c r="Y202" s="690"/>
      <c r="Z202" s="690"/>
      <c r="AA202" s="690"/>
      <c r="AB202" s="690"/>
      <c r="AC202" s="690"/>
      <c r="AD202" s="690"/>
      <c r="AE202" s="691"/>
    </row>
    <row r="203" spans="2:31" ht="11.25" customHeight="1">
      <c r="B203" s="722"/>
      <c r="C203" s="723"/>
      <c r="D203" s="724"/>
      <c r="E203" s="287" t="s">
        <v>68</v>
      </c>
      <c r="F203" s="702"/>
      <c r="G203" s="703"/>
      <c r="H203" s="702"/>
      <c r="I203" s="703"/>
      <c r="J203" s="702"/>
      <c r="K203" s="703"/>
      <c r="L203" s="702"/>
      <c r="M203" s="703"/>
      <c r="N203" s="702"/>
      <c r="O203" s="703"/>
      <c r="P203" s="133"/>
      <c r="Q203" s="133"/>
      <c r="R203" s="735"/>
      <c r="S203" s="708"/>
      <c r="T203" s="708"/>
      <c r="U203" s="708"/>
      <c r="V203" s="709"/>
      <c r="W203" s="134"/>
      <c r="X203" s="689" t="s">
        <v>69</v>
      </c>
      <c r="Y203" s="690"/>
      <c r="Z203" s="690"/>
      <c r="AA203" s="690"/>
      <c r="AB203" s="690"/>
      <c r="AC203" s="690"/>
      <c r="AD203" s="690"/>
      <c r="AE203" s="691"/>
    </row>
    <row r="204" spans="2:31" ht="11.25" customHeight="1">
      <c r="B204" s="722"/>
      <c r="C204" s="723"/>
      <c r="D204" s="724"/>
      <c r="E204" s="287" t="s">
        <v>43</v>
      </c>
      <c r="F204" s="702"/>
      <c r="G204" s="703"/>
      <c r="H204" s="702"/>
      <c r="I204" s="703"/>
      <c r="J204" s="702"/>
      <c r="K204" s="703"/>
      <c r="L204" s="702"/>
      <c r="M204" s="703"/>
      <c r="N204" s="702"/>
      <c r="O204" s="703"/>
      <c r="P204" s="133"/>
      <c r="Q204" s="133"/>
      <c r="R204" s="735"/>
      <c r="S204" s="708"/>
      <c r="T204" s="708"/>
      <c r="U204" s="708"/>
      <c r="V204" s="709"/>
      <c r="W204" s="134"/>
      <c r="X204" s="689" t="s">
        <v>71</v>
      </c>
      <c r="Y204" s="690"/>
      <c r="Z204" s="690"/>
      <c r="AA204" s="690"/>
      <c r="AB204" s="690"/>
      <c r="AC204" s="690"/>
      <c r="AD204" s="690"/>
      <c r="AE204" s="691"/>
    </row>
    <row r="205" spans="2:31" ht="11.25" customHeight="1">
      <c r="B205" s="725"/>
      <c r="C205" s="726"/>
      <c r="D205" s="727"/>
      <c r="E205" s="287" t="s">
        <v>72</v>
      </c>
      <c r="F205" s="482"/>
      <c r="G205" s="481"/>
      <c r="H205" s="482"/>
      <c r="I205" s="481"/>
      <c r="J205" s="482"/>
      <c r="K205" s="481"/>
      <c r="L205" s="482"/>
      <c r="M205" s="481"/>
      <c r="N205" s="482"/>
      <c r="O205" s="481"/>
      <c r="P205" s="133"/>
      <c r="Q205" s="133"/>
      <c r="R205" s="735"/>
      <c r="S205" s="708"/>
      <c r="T205" s="708"/>
      <c r="U205" s="708"/>
      <c r="V205" s="709"/>
      <c r="W205" s="134"/>
      <c r="X205" s="689" t="s">
        <v>73</v>
      </c>
      <c r="Y205" s="690"/>
      <c r="Z205" s="690"/>
      <c r="AA205" s="690"/>
      <c r="AB205" s="690"/>
      <c r="AC205" s="690"/>
      <c r="AD205" s="690"/>
      <c r="AE205" s="691"/>
    </row>
    <row r="206" spans="2:31" ht="11.25" customHeight="1">
      <c r="B206" s="135"/>
      <c r="C206" s="133"/>
      <c r="D206" s="133"/>
      <c r="E206" s="133"/>
      <c r="F206" s="133"/>
      <c r="G206" s="133"/>
      <c r="H206" s="133"/>
      <c r="I206" s="133"/>
      <c r="J206" s="133"/>
      <c r="K206" s="133"/>
      <c r="L206" s="133"/>
      <c r="M206" s="133"/>
      <c r="N206" s="133"/>
      <c r="O206" s="133"/>
      <c r="P206" s="133"/>
      <c r="Q206" s="133"/>
      <c r="R206" s="735"/>
      <c r="S206" s="708"/>
      <c r="T206" s="708"/>
      <c r="U206" s="708"/>
      <c r="V206" s="709"/>
      <c r="W206" s="134"/>
      <c r="X206" s="689" t="s">
        <v>74</v>
      </c>
      <c r="Y206" s="690"/>
      <c r="Z206" s="690"/>
      <c r="AA206" s="690"/>
      <c r="AB206" s="690"/>
      <c r="AC206" s="690"/>
      <c r="AD206" s="690"/>
      <c r="AE206" s="691"/>
    </row>
    <row r="207" spans="2:31" ht="11.25" customHeight="1">
      <c r="B207" s="135"/>
      <c r="C207" s="133"/>
      <c r="D207" s="133"/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  <c r="O207" s="133"/>
      <c r="P207" s="133"/>
      <c r="Q207" s="133"/>
      <c r="R207" s="735"/>
      <c r="S207" s="708"/>
      <c r="T207" s="708"/>
      <c r="U207" s="708"/>
      <c r="V207" s="709"/>
      <c r="W207" s="134"/>
      <c r="X207" s="689" t="s">
        <v>131</v>
      </c>
      <c r="Y207" s="690"/>
      <c r="Z207" s="690"/>
      <c r="AA207" s="690"/>
      <c r="AB207" s="690"/>
      <c r="AC207" s="690"/>
      <c r="AD207" s="690"/>
      <c r="AE207" s="691"/>
    </row>
    <row r="208" spans="2:31" ht="11.25" customHeight="1">
      <c r="B208" s="135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736"/>
      <c r="S208" s="711"/>
      <c r="T208" s="711"/>
      <c r="U208" s="711"/>
      <c r="V208" s="712"/>
      <c r="W208" s="134"/>
      <c r="X208" s="689" t="s">
        <v>75</v>
      </c>
      <c r="Y208" s="690"/>
      <c r="Z208" s="690"/>
      <c r="AA208" s="690"/>
      <c r="AB208" s="690"/>
      <c r="AC208" s="690"/>
      <c r="AD208" s="690"/>
      <c r="AE208" s="691"/>
    </row>
    <row r="209" spans="2:31">
      <c r="B209" s="45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9"/>
    </row>
    <row r="210" spans="2:31" ht="10.5" customHeight="1">
      <c r="B210" s="692" t="s">
        <v>21</v>
      </c>
      <c r="C210" s="693"/>
      <c r="D210" s="693"/>
      <c r="E210" s="694"/>
      <c r="F210" s="698" t="s">
        <v>259</v>
      </c>
      <c r="G210" s="693"/>
      <c r="H210" s="693"/>
      <c r="I210" s="694"/>
      <c r="J210" s="698" t="s">
        <v>260</v>
      </c>
      <c r="K210" s="693"/>
      <c r="L210" s="693"/>
      <c r="M210" s="694"/>
      <c r="N210" s="698" t="s">
        <v>132</v>
      </c>
      <c r="O210" s="693"/>
      <c r="P210" s="693"/>
      <c r="Q210" s="694"/>
      <c r="R210" s="698" t="s">
        <v>133</v>
      </c>
      <c r="S210" s="693"/>
      <c r="T210" s="693"/>
      <c r="U210" s="694"/>
      <c r="V210" s="698" t="s">
        <v>25</v>
      </c>
      <c r="W210" s="693"/>
      <c r="X210" s="693"/>
      <c r="Y210" s="693"/>
      <c r="Z210" s="693"/>
      <c r="AA210" s="693"/>
      <c r="AB210" s="693"/>
      <c r="AC210" s="693"/>
      <c r="AD210" s="693"/>
      <c r="AE210" s="700"/>
    </row>
    <row r="211" spans="2:31" ht="11.25" customHeight="1">
      <c r="B211" s="695"/>
      <c r="C211" s="696"/>
      <c r="D211" s="696"/>
      <c r="E211" s="697"/>
      <c r="F211" s="699"/>
      <c r="G211" s="696"/>
      <c r="H211" s="696"/>
      <c r="I211" s="697"/>
      <c r="J211" s="699"/>
      <c r="K211" s="696"/>
      <c r="L211" s="696"/>
      <c r="M211" s="697"/>
      <c r="N211" s="699"/>
      <c r="O211" s="696"/>
      <c r="P211" s="696"/>
      <c r="Q211" s="697"/>
      <c r="R211" s="699"/>
      <c r="S211" s="696"/>
      <c r="T211" s="696"/>
      <c r="U211" s="697"/>
      <c r="V211" s="699"/>
      <c r="W211" s="696"/>
      <c r="X211" s="696"/>
      <c r="Y211" s="696"/>
      <c r="Z211" s="696"/>
      <c r="AA211" s="696"/>
      <c r="AB211" s="696"/>
      <c r="AC211" s="696"/>
      <c r="AD211" s="696"/>
      <c r="AE211" s="701"/>
    </row>
    <row r="212" spans="2:31" s="108" customFormat="1">
      <c r="B212" s="671"/>
      <c r="C212" s="672"/>
      <c r="D212" s="672"/>
      <c r="E212" s="673"/>
      <c r="F212" s="653"/>
      <c r="G212" s="654"/>
      <c r="H212" s="654"/>
      <c r="I212" s="677"/>
      <c r="J212" s="679"/>
      <c r="K212" s="680"/>
      <c r="L212" s="680"/>
      <c r="M212" s="681"/>
      <c r="N212" s="653"/>
      <c r="O212" s="654"/>
      <c r="P212" s="654"/>
      <c r="Q212" s="677"/>
      <c r="R212" s="679"/>
      <c r="S212" s="680"/>
      <c r="T212" s="680"/>
      <c r="U212" s="681"/>
      <c r="V212" s="685"/>
      <c r="W212" s="672"/>
      <c r="X212" s="672"/>
      <c r="Y212" s="672"/>
      <c r="Z212" s="672"/>
      <c r="AA212" s="672"/>
      <c r="AB212" s="672"/>
      <c r="AC212" s="672"/>
      <c r="AD212" s="672"/>
      <c r="AE212" s="686"/>
    </row>
    <row r="213" spans="2:31">
      <c r="B213" s="674"/>
      <c r="C213" s="675"/>
      <c r="D213" s="675"/>
      <c r="E213" s="676"/>
      <c r="F213" s="656"/>
      <c r="G213" s="657"/>
      <c r="H213" s="657"/>
      <c r="I213" s="678"/>
      <c r="J213" s="682"/>
      <c r="K213" s="683"/>
      <c r="L213" s="683"/>
      <c r="M213" s="684"/>
      <c r="N213" s="656"/>
      <c r="O213" s="657"/>
      <c r="P213" s="657"/>
      <c r="Q213" s="678"/>
      <c r="R213" s="682"/>
      <c r="S213" s="683"/>
      <c r="T213" s="683"/>
      <c r="U213" s="684"/>
      <c r="V213" s="687"/>
      <c r="W213" s="675"/>
      <c r="X213" s="675"/>
      <c r="Y213" s="675"/>
      <c r="Z213" s="675"/>
      <c r="AA213" s="675"/>
      <c r="AB213" s="675"/>
      <c r="AC213" s="675"/>
      <c r="AD213" s="675"/>
      <c r="AE213" s="688"/>
    </row>
    <row r="214" spans="2:31" ht="11.25">
      <c r="B214" s="122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/>
      <c r="S214" s="123"/>
      <c r="T214" s="123"/>
      <c r="U214" s="123"/>
      <c r="V214" s="123"/>
      <c r="W214" s="123"/>
      <c r="X214" s="123"/>
      <c r="Y214" s="123"/>
      <c r="Z214" s="123"/>
      <c r="AA214" s="123"/>
      <c r="AB214" s="123"/>
      <c r="AC214" s="123"/>
      <c r="AD214" s="123"/>
      <c r="AE214" s="124"/>
    </row>
    <row r="215" spans="2:31" ht="10.5" customHeight="1">
      <c r="B215" s="659" t="s">
        <v>134</v>
      </c>
      <c r="C215" s="660"/>
      <c r="D215" s="660"/>
      <c r="E215" s="660"/>
      <c r="F215" s="660"/>
      <c r="G215" s="661"/>
      <c r="H215" s="646">
        <v>2020</v>
      </c>
      <c r="I215" s="647"/>
      <c r="J215" s="647"/>
      <c r="K215" s="668"/>
      <c r="L215" s="646">
        <v>2021</v>
      </c>
      <c r="M215" s="647"/>
      <c r="N215" s="647"/>
      <c r="O215" s="668"/>
      <c r="P215" s="646">
        <v>2022</v>
      </c>
      <c r="Q215" s="647"/>
      <c r="R215" s="647"/>
      <c r="S215" s="668"/>
      <c r="T215" s="646">
        <v>2023</v>
      </c>
      <c r="U215" s="647"/>
      <c r="V215" s="647"/>
      <c r="W215" s="668"/>
      <c r="X215" s="670">
        <v>2024</v>
      </c>
      <c r="Y215" s="670"/>
      <c r="Z215" s="670"/>
      <c r="AA215" s="670"/>
      <c r="AB215" s="646" t="s">
        <v>135</v>
      </c>
      <c r="AC215" s="647"/>
      <c r="AD215" s="647"/>
      <c r="AE215" s="648"/>
    </row>
    <row r="216" spans="2:31" ht="11.25" customHeight="1">
      <c r="B216" s="662"/>
      <c r="C216" s="663"/>
      <c r="D216" s="663"/>
      <c r="E216" s="663"/>
      <c r="F216" s="663"/>
      <c r="G216" s="664"/>
      <c r="H216" s="649"/>
      <c r="I216" s="650"/>
      <c r="J216" s="650"/>
      <c r="K216" s="669"/>
      <c r="L216" s="649"/>
      <c r="M216" s="650"/>
      <c r="N216" s="650"/>
      <c r="O216" s="669"/>
      <c r="P216" s="649"/>
      <c r="Q216" s="650"/>
      <c r="R216" s="650"/>
      <c r="S216" s="669"/>
      <c r="T216" s="649"/>
      <c r="U216" s="650"/>
      <c r="V216" s="650"/>
      <c r="W216" s="669"/>
      <c r="X216" s="670"/>
      <c r="Y216" s="670"/>
      <c r="Z216" s="670"/>
      <c r="AA216" s="670"/>
      <c r="AB216" s="649"/>
      <c r="AC216" s="650"/>
      <c r="AD216" s="650"/>
      <c r="AE216" s="651"/>
    </row>
    <row r="217" spans="2:31" ht="11.25" customHeight="1">
      <c r="B217" s="662"/>
      <c r="C217" s="663"/>
      <c r="D217" s="663"/>
      <c r="E217" s="663"/>
      <c r="F217" s="663"/>
      <c r="G217" s="664"/>
      <c r="H217" s="652"/>
      <c r="I217" s="652"/>
      <c r="J217" s="652"/>
      <c r="K217" s="652"/>
      <c r="L217" s="652"/>
      <c r="M217" s="652"/>
      <c r="N217" s="652"/>
      <c r="O217" s="652"/>
      <c r="P217" s="652"/>
      <c r="Q217" s="652"/>
      <c r="R217" s="652"/>
      <c r="S217" s="652"/>
      <c r="T217" s="652"/>
      <c r="U217" s="652"/>
      <c r="V217" s="652"/>
      <c r="W217" s="652"/>
      <c r="X217" s="652"/>
      <c r="Y217" s="652"/>
      <c r="Z217" s="652"/>
      <c r="AA217" s="652"/>
      <c r="AB217" s="653"/>
      <c r="AC217" s="654"/>
      <c r="AD217" s="654"/>
      <c r="AE217" s="655"/>
    </row>
    <row r="218" spans="2:31" ht="11.25" customHeight="1">
      <c r="B218" s="665"/>
      <c r="C218" s="666"/>
      <c r="D218" s="666"/>
      <c r="E218" s="666"/>
      <c r="F218" s="666"/>
      <c r="G218" s="667"/>
      <c r="H218" s="652"/>
      <c r="I218" s="652"/>
      <c r="J218" s="652"/>
      <c r="K218" s="652"/>
      <c r="L218" s="652"/>
      <c r="M218" s="652"/>
      <c r="N218" s="652"/>
      <c r="O218" s="652"/>
      <c r="P218" s="652"/>
      <c r="Q218" s="652"/>
      <c r="R218" s="652"/>
      <c r="S218" s="652"/>
      <c r="T218" s="652"/>
      <c r="U218" s="652"/>
      <c r="V218" s="652"/>
      <c r="W218" s="652"/>
      <c r="X218" s="652"/>
      <c r="Y218" s="652"/>
      <c r="Z218" s="652"/>
      <c r="AA218" s="652"/>
      <c r="AB218" s="656"/>
      <c r="AC218" s="657"/>
      <c r="AD218" s="657"/>
      <c r="AE218" s="658"/>
    </row>
    <row r="219" spans="2:31" ht="10.5" customHeight="1">
      <c r="B219" s="659" t="s">
        <v>136</v>
      </c>
      <c r="C219" s="660"/>
      <c r="D219" s="660"/>
      <c r="E219" s="660"/>
      <c r="F219" s="660"/>
      <c r="G219" s="661"/>
      <c r="H219" s="646">
        <v>2020</v>
      </c>
      <c r="I219" s="647"/>
      <c r="J219" s="647"/>
      <c r="K219" s="668"/>
      <c r="L219" s="646">
        <v>2021</v>
      </c>
      <c r="M219" s="647"/>
      <c r="N219" s="647"/>
      <c r="O219" s="668"/>
      <c r="P219" s="646">
        <v>2022</v>
      </c>
      <c r="Q219" s="647"/>
      <c r="R219" s="647"/>
      <c r="S219" s="668"/>
      <c r="T219" s="646">
        <v>2023</v>
      </c>
      <c r="U219" s="647"/>
      <c r="V219" s="647"/>
      <c r="W219" s="668"/>
      <c r="X219" s="670">
        <v>2024</v>
      </c>
      <c r="Y219" s="670"/>
      <c r="Z219" s="670"/>
      <c r="AA219" s="670"/>
      <c r="AB219" s="646" t="s">
        <v>135</v>
      </c>
      <c r="AC219" s="647"/>
      <c r="AD219" s="647"/>
      <c r="AE219" s="648"/>
    </row>
    <row r="220" spans="2:31">
      <c r="B220" s="662"/>
      <c r="C220" s="663"/>
      <c r="D220" s="663"/>
      <c r="E220" s="663"/>
      <c r="F220" s="663"/>
      <c r="G220" s="664"/>
      <c r="H220" s="649"/>
      <c r="I220" s="650"/>
      <c r="J220" s="650"/>
      <c r="K220" s="669"/>
      <c r="L220" s="649"/>
      <c r="M220" s="650"/>
      <c r="N220" s="650"/>
      <c r="O220" s="669"/>
      <c r="P220" s="649"/>
      <c r="Q220" s="650"/>
      <c r="R220" s="650"/>
      <c r="S220" s="669"/>
      <c r="T220" s="649"/>
      <c r="U220" s="650"/>
      <c r="V220" s="650"/>
      <c r="W220" s="669"/>
      <c r="X220" s="670"/>
      <c r="Y220" s="670"/>
      <c r="Z220" s="670"/>
      <c r="AA220" s="670"/>
      <c r="AB220" s="649"/>
      <c r="AC220" s="650"/>
      <c r="AD220" s="650"/>
      <c r="AE220" s="651"/>
    </row>
    <row r="221" spans="2:31">
      <c r="B221" s="662"/>
      <c r="C221" s="663"/>
      <c r="D221" s="663"/>
      <c r="E221" s="663"/>
      <c r="F221" s="663"/>
      <c r="G221" s="664"/>
      <c r="H221" s="652"/>
      <c r="I221" s="652"/>
      <c r="J221" s="652"/>
      <c r="K221" s="652"/>
      <c r="L221" s="652"/>
      <c r="M221" s="652"/>
      <c r="N221" s="652"/>
      <c r="O221" s="652"/>
      <c r="P221" s="652"/>
      <c r="Q221" s="652"/>
      <c r="R221" s="652"/>
      <c r="S221" s="652"/>
      <c r="T221" s="652"/>
      <c r="U221" s="652"/>
      <c r="V221" s="652"/>
      <c r="W221" s="652"/>
      <c r="X221" s="652"/>
      <c r="Y221" s="652"/>
      <c r="Z221" s="652"/>
      <c r="AA221" s="652"/>
      <c r="AB221" s="653"/>
      <c r="AC221" s="654"/>
      <c r="AD221" s="654"/>
      <c r="AE221" s="655"/>
    </row>
    <row r="222" spans="2:31">
      <c r="B222" s="665"/>
      <c r="C222" s="666"/>
      <c r="D222" s="666"/>
      <c r="E222" s="666"/>
      <c r="F222" s="666"/>
      <c r="G222" s="667"/>
      <c r="H222" s="652"/>
      <c r="I222" s="652"/>
      <c r="J222" s="652"/>
      <c r="K222" s="652"/>
      <c r="L222" s="652"/>
      <c r="M222" s="652"/>
      <c r="N222" s="652"/>
      <c r="O222" s="652"/>
      <c r="P222" s="652"/>
      <c r="Q222" s="652"/>
      <c r="R222" s="652"/>
      <c r="S222" s="652"/>
      <c r="T222" s="652"/>
      <c r="U222" s="652"/>
      <c r="V222" s="652"/>
      <c r="W222" s="652"/>
      <c r="X222" s="652"/>
      <c r="Y222" s="652"/>
      <c r="Z222" s="652"/>
      <c r="AA222" s="652"/>
      <c r="AB222" s="656"/>
      <c r="AC222" s="657"/>
      <c r="AD222" s="657"/>
      <c r="AE222" s="658"/>
    </row>
    <row r="223" spans="2:31" ht="11.25">
      <c r="B223" s="11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3"/>
    </row>
    <row r="224" spans="2:31" ht="11.25">
      <c r="B224" s="11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3"/>
    </row>
    <row r="225" spans="2:31" ht="11.25">
      <c r="B225" s="136" t="s">
        <v>90</v>
      </c>
      <c r="C225" s="137"/>
      <c r="D225" s="138"/>
      <c r="E225" s="138"/>
      <c r="F225" s="138"/>
      <c r="G225" s="138"/>
      <c r="H225" s="138"/>
      <c r="I225" s="138"/>
      <c r="J225" s="138"/>
      <c r="K225" s="138"/>
      <c r="L225" s="138" t="s">
        <v>32</v>
      </c>
      <c r="M225" s="138"/>
      <c r="N225" s="138"/>
      <c r="O225" s="137"/>
      <c r="P225" s="138"/>
      <c r="Q225" s="138"/>
      <c r="R225" s="138"/>
      <c r="S225" s="138"/>
      <c r="T225" s="138"/>
      <c r="U225" s="138"/>
      <c r="V225" s="138" t="s">
        <v>33</v>
      </c>
      <c r="W225" s="138"/>
      <c r="X225" s="137"/>
      <c r="Y225" s="138"/>
      <c r="Z225" s="138"/>
      <c r="AA225" s="138"/>
      <c r="AB225" s="139"/>
      <c r="AC225" s="139"/>
      <c r="AD225" s="139"/>
      <c r="AE225" s="140"/>
    </row>
    <row r="226" spans="2:31" ht="11.25">
      <c r="B226" s="141"/>
      <c r="C226" s="142"/>
      <c r="D226" s="142"/>
      <c r="E226" s="142"/>
      <c r="F226" s="142"/>
      <c r="G226" s="142"/>
      <c r="H226" s="142"/>
      <c r="I226" s="117"/>
      <c r="J226" s="117"/>
      <c r="K226" s="117"/>
      <c r="L226" s="117"/>
      <c r="M226" s="117"/>
      <c r="N226" s="117"/>
      <c r="O226" s="142"/>
      <c r="P226" s="142"/>
      <c r="Q226" s="142"/>
      <c r="R226" s="142"/>
      <c r="S226" s="117"/>
      <c r="T226" s="117"/>
      <c r="U226" s="117"/>
      <c r="V226" s="117"/>
      <c r="W226" s="117"/>
      <c r="X226" s="142"/>
      <c r="Y226" s="142"/>
      <c r="Z226" s="142"/>
      <c r="AA226" s="142"/>
      <c r="AB226" s="142"/>
      <c r="AC226" s="143"/>
      <c r="AD226" s="143"/>
      <c r="AE226" s="124"/>
    </row>
    <row r="227" spans="2:31" ht="11.25">
      <c r="B227" s="141"/>
      <c r="C227" s="142"/>
      <c r="D227" s="144"/>
      <c r="E227" s="144"/>
      <c r="F227" s="145"/>
      <c r="G227" s="145"/>
      <c r="H227" s="145"/>
      <c r="I227" s="145"/>
      <c r="J227" s="117"/>
      <c r="K227" s="117"/>
      <c r="L227" s="117"/>
      <c r="M227" s="117"/>
      <c r="N227" s="145"/>
      <c r="O227" s="145"/>
      <c r="P227" s="145"/>
      <c r="Q227" s="145"/>
      <c r="R227" s="145"/>
      <c r="S227" s="145"/>
      <c r="T227" s="117"/>
      <c r="U227" s="117"/>
      <c r="V227" s="117"/>
      <c r="W227" s="117"/>
      <c r="X227" s="145"/>
      <c r="Y227" s="145"/>
      <c r="Z227" s="145"/>
      <c r="AA227" s="145"/>
      <c r="AB227" s="145"/>
      <c r="AC227" s="145"/>
      <c r="AD227" s="117"/>
      <c r="AE227" s="118"/>
    </row>
    <row r="228" spans="2:31" ht="11.25">
      <c r="B228" s="136" t="s">
        <v>34</v>
      </c>
      <c r="C228" s="137"/>
      <c r="D228" s="138"/>
      <c r="E228" s="138"/>
      <c r="F228" s="138"/>
      <c r="G228" s="138"/>
      <c r="H228" s="138"/>
      <c r="I228" s="138"/>
      <c r="J228" s="138"/>
      <c r="K228" s="138"/>
      <c r="L228" s="138" t="s">
        <v>34</v>
      </c>
      <c r="M228" s="137"/>
      <c r="N228" s="138"/>
      <c r="O228" s="138"/>
      <c r="P228" s="138"/>
      <c r="Q228" s="138"/>
      <c r="R228" s="138"/>
      <c r="S228" s="138"/>
      <c r="T228" s="138"/>
      <c r="U228" s="138"/>
      <c r="V228" s="138" t="s">
        <v>34</v>
      </c>
      <c r="W228" s="137"/>
      <c r="X228" s="146"/>
      <c r="Y228" s="146"/>
      <c r="Z228" s="146"/>
      <c r="AA228" s="146"/>
      <c r="AB228" s="146"/>
      <c r="AC228" s="138"/>
      <c r="AD228" s="138"/>
      <c r="AE228" s="140"/>
    </row>
    <row r="229" spans="2:31" ht="11.25">
      <c r="B229" s="122"/>
      <c r="C229" s="123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123"/>
      <c r="V229" s="123"/>
      <c r="W229" s="123"/>
      <c r="X229" s="123"/>
      <c r="Y229" s="123"/>
      <c r="Z229" s="123"/>
      <c r="AA229" s="123"/>
      <c r="AB229" s="123"/>
      <c r="AC229" s="123"/>
      <c r="AD229" s="123"/>
      <c r="AE229" s="124"/>
    </row>
    <row r="230" spans="2:31">
      <c r="B230" s="45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9"/>
    </row>
    <row r="231" spans="2:31">
      <c r="B231" s="147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9"/>
    </row>
    <row r="232" spans="2:31">
      <c r="B232" s="45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9"/>
    </row>
    <row r="233" spans="2:31">
      <c r="B233" s="45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9"/>
    </row>
    <row r="234" spans="2:31" ht="11.25" thickBot="1">
      <c r="B234" s="66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8"/>
    </row>
    <row r="235" spans="2:31" ht="11.25" thickTop="1"/>
  </sheetData>
  <mergeCells count="269">
    <mergeCell ref="B10:AE11"/>
    <mergeCell ref="B12:I13"/>
    <mergeCell ref="J12:Q13"/>
    <mergeCell ref="R12:X13"/>
    <mergeCell ref="Y12:AE13"/>
    <mergeCell ref="B17:E18"/>
    <mergeCell ref="F17:AE18"/>
    <mergeCell ref="B2:AE5"/>
    <mergeCell ref="B6:D6"/>
    <mergeCell ref="E6:AE7"/>
    <mergeCell ref="B8:B9"/>
    <mergeCell ref="C8:C9"/>
    <mergeCell ref="D8:D9"/>
    <mergeCell ref="E8:AE9"/>
    <mergeCell ref="B34:E37"/>
    <mergeCell ref="F34:AE37"/>
    <mergeCell ref="B38:E41"/>
    <mergeCell ref="F38:AE41"/>
    <mergeCell ref="B43:AE44"/>
    <mergeCell ref="B45:E47"/>
    <mergeCell ref="F45:AE47"/>
    <mergeCell ref="B19:E22"/>
    <mergeCell ref="F19:AE22"/>
    <mergeCell ref="B24:AE25"/>
    <mergeCell ref="B26:E29"/>
    <mergeCell ref="F26:AE29"/>
    <mergeCell ref="B30:E33"/>
    <mergeCell ref="F30:AE33"/>
    <mergeCell ref="B48:E51"/>
    <mergeCell ref="F48:G49"/>
    <mergeCell ref="H48:AE49"/>
    <mergeCell ref="F50:G51"/>
    <mergeCell ref="H50:AE51"/>
    <mergeCell ref="B52:E55"/>
    <mergeCell ref="F52:G53"/>
    <mergeCell ref="H52:AE53"/>
    <mergeCell ref="F54:G55"/>
    <mergeCell ref="H54:AE55"/>
    <mergeCell ref="B64:E67"/>
    <mergeCell ref="F64:G65"/>
    <mergeCell ref="H64:AE65"/>
    <mergeCell ref="F66:G67"/>
    <mergeCell ref="H66:AE67"/>
    <mergeCell ref="B69:E71"/>
    <mergeCell ref="F69:AE71"/>
    <mergeCell ref="B56:E59"/>
    <mergeCell ref="F56:G57"/>
    <mergeCell ref="H56:AE57"/>
    <mergeCell ref="F58:G59"/>
    <mergeCell ref="H58:AE59"/>
    <mergeCell ref="B60:E63"/>
    <mergeCell ref="F60:G61"/>
    <mergeCell ref="H60:AE61"/>
    <mergeCell ref="F62:G63"/>
    <mergeCell ref="H62:AE63"/>
    <mergeCell ref="B72:E75"/>
    <mergeCell ref="F72:G73"/>
    <mergeCell ref="H72:AE73"/>
    <mergeCell ref="F74:G75"/>
    <mergeCell ref="H74:AE75"/>
    <mergeCell ref="B76:E79"/>
    <mergeCell ref="F76:G77"/>
    <mergeCell ref="H76:AE77"/>
    <mergeCell ref="F78:G79"/>
    <mergeCell ref="H78:AE79"/>
    <mergeCell ref="B88:E91"/>
    <mergeCell ref="F88:G89"/>
    <mergeCell ref="H88:AE89"/>
    <mergeCell ref="F90:G91"/>
    <mergeCell ref="H90:AE91"/>
    <mergeCell ref="B93:AE94"/>
    <mergeCell ref="B80:E83"/>
    <mergeCell ref="F80:G81"/>
    <mergeCell ref="H80:AE81"/>
    <mergeCell ref="F82:G83"/>
    <mergeCell ref="H82:AE83"/>
    <mergeCell ref="B84:E87"/>
    <mergeCell ref="F84:G85"/>
    <mergeCell ref="H84:AE85"/>
    <mergeCell ref="F86:G87"/>
    <mergeCell ref="H86:AE87"/>
    <mergeCell ref="B97:E98"/>
    <mergeCell ref="F97:G98"/>
    <mergeCell ref="H97:H98"/>
    <mergeCell ref="I97:I98"/>
    <mergeCell ref="J97:J98"/>
    <mergeCell ref="B95:E96"/>
    <mergeCell ref="F95:G96"/>
    <mergeCell ref="H95:H96"/>
    <mergeCell ref="I95:I96"/>
    <mergeCell ref="J95:J96"/>
    <mergeCell ref="K97:K98"/>
    <mergeCell ref="L97:L98"/>
    <mergeCell ref="M97:M98"/>
    <mergeCell ref="N97:N98"/>
    <mergeCell ref="O97:O98"/>
    <mergeCell ref="P97:AE98"/>
    <mergeCell ref="L95:L96"/>
    <mergeCell ref="M95:M96"/>
    <mergeCell ref="N95:N96"/>
    <mergeCell ref="O95:O96"/>
    <mergeCell ref="P95:AE96"/>
    <mergeCell ref="K95:K96"/>
    <mergeCell ref="B105:AE106"/>
    <mergeCell ref="B107:E109"/>
    <mergeCell ref="F107:AE109"/>
    <mergeCell ref="B110:E113"/>
    <mergeCell ref="F110:G111"/>
    <mergeCell ref="H110:AE111"/>
    <mergeCell ref="F112:G113"/>
    <mergeCell ref="H112:AE113"/>
    <mergeCell ref="L99:L100"/>
    <mergeCell ref="M99:M100"/>
    <mergeCell ref="N99:N100"/>
    <mergeCell ref="O99:O100"/>
    <mergeCell ref="P99:AE100"/>
    <mergeCell ref="B102:AE103"/>
    <mergeCell ref="B99:E100"/>
    <mergeCell ref="F99:G100"/>
    <mergeCell ref="H99:H100"/>
    <mergeCell ref="I99:I100"/>
    <mergeCell ref="J99:J100"/>
    <mergeCell ref="K99:K100"/>
    <mergeCell ref="B122:E125"/>
    <mergeCell ref="F122:G123"/>
    <mergeCell ref="H122:AE123"/>
    <mergeCell ref="F124:G125"/>
    <mergeCell ref="H124:AE125"/>
    <mergeCell ref="B126:G128"/>
    <mergeCell ref="B114:G117"/>
    <mergeCell ref="H114:AE117"/>
    <mergeCell ref="B118:E121"/>
    <mergeCell ref="F118:G119"/>
    <mergeCell ref="H118:AE119"/>
    <mergeCell ref="F120:G121"/>
    <mergeCell ref="H120:AE121"/>
    <mergeCell ref="B137:G140"/>
    <mergeCell ref="H137:AE140"/>
    <mergeCell ref="B141:E144"/>
    <mergeCell ref="F141:G142"/>
    <mergeCell ref="H141:AE142"/>
    <mergeCell ref="F143:G144"/>
    <mergeCell ref="H143:AE144"/>
    <mergeCell ref="B130:E132"/>
    <mergeCell ref="F130:AE132"/>
    <mergeCell ref="B133:E136"/>
    <mergeCell ref="F133:G134"/>
    <mergeCell ref="H133:AE134"/>
    <mergeCell ref="F135:G136"/>
    <mergeCell ref="H135:AE136"/>
    <mergeCell ref="B154:AE155"/>
    <mergeCell ref="B156:E158"/>
    <mergeCell ref="F156:AE158"/>
    <mergeCell ref="B159:E162"/>
    <mergeCell ref="F159:G160"/>
    <mergeCell ref="H159:AE160"/>
    <mergeCell ref="F161:G162"/>
    <mergeCell ref="H161:AE162"/>
    <mergeCell ref="B145:E148"/>
    <mergeCell ref="F145:G146"/>
    <mergeCell ref="H145:AE146"/>
    <mergeCell ref="F147:G148"/>
    <mergeCell ref="H147:AE148"/>
    <mergeCell ref="B149:G152"/>
    <mergeCell ref="B171:G174"/>
    <mergeCell ref="B176:E178"/>
    <mergeCell ref="F176:AE178"/>
    <mergeCell ref="B179:E182"/>
    <mergeCell ref="F179:G180"/>
    <mergeCell ref="H179:AE180"/>
    <mergeCell ref="F181:G182"/>
    <mergeCell ref="H181:AE182"/>
    <mergeCell ref="B163:E166"/>
    <mergeCell ref="F163:G164"/>
    <mergeCell ref="H163:AE164"/>
    <mergeCell ref="F165:G166"/>
    <mergeCell ref="H165:AE166"/>
    <mergeCell ref="B167:E170"/>
    <mergeCell ref="F167:G168"/>
    <mergeCell ref="H167:AE168"/>
    <mergeCell ref="F169:G170"/>
    <mergeCell ref="H169:AE170"/>
    <mergeCell ref="B183:E186"/>
    <mergeCell ref="F183:G184"/>
    <mergeCell ref="H183:AE184"/>
    <mergeCell ref="F185:G186"/>
    <mergeCell ref="H185:AE186"/>
    <mergeCell ref="B187:E190"/>
    <mergeCell ref="F187:G188"/>
    <mergeCell ref="H187:AE188"/>
    <mergeCell ref="F189:G190"/>
    <mergeCell ref="H189:AE190"/>
    <mergeCell ref="B191:G194"/>
    <mergeCell ref="B196:AE197"/>
    <mergeCell ref="B199:D205"/>
    <mergeCell ref="E199:O200"/>
    <mergeCell ref="R199:V208"/>
    <mergeCell ref="W199:AE200"/>
    <mergeCell ref="F201:G201"/>
    <mergeCell ref="H201:I201"/>
    <mergeCell ref="J201:K201"/>
    <mergeCell ref="L201:M201"/>
    <mergeCell ref="F203:G203"/>
    <mergeCell ref="H203:I203"/>
    <mergeCell ref="J203:K203"/>
    <mergeCell ref="L203:M203"/>
    <mergeCell ref="N203:O203"/>
    <mergeCell ref="X203:AE203"/>
    <mergeCell ref="N201:O201"/>
    <mergeCell ref="X201:AE201"/>
    <mergeCell ref="F202:G202"/>
    <mergeCell ref="H202:I202"/>
    <mergeCell ref="J202:K202"/>
    <mergeCell ref="L202:M202"/>
    <mergeCell ref="N202:O202"/>
    <mergeCell ref="X202:AE202"/>
    <mergeCell ref="F205:G205"/>
    <mergeCell ref="H205:I205"/>
    <mergeCell ref="J205:K205"/>
    <mergeCell ref="L205:M205"/>
    <mergeCell ref="N205:O205"/>
    <mergeCell ref="X205:AE205"/>
    <mergeCell ref="F204:G204"/>
    <mergeCell ref="H204:I204"/>
    <mergeCell ref="J204:K204"/>
    <mergeCell ref="L204:M204"/>
    <mergeCell ref="N204:O204"/>
    <mergeCell ref="X204:AE204"/>
    <mergeCell ref="B212:E213"/>
    <mergeCell ref="F212:I213"/>
    <mergeCell ref="J212:M213"/>
    <mergeCell ref="N212:Q213"/>
    <mergeCell ref="R212:U213"/>
    <mergeCell ref="V212:AE213"/>
    <mergeCell ref="X206:AE206"/>
    <mergeCell ref="X207:AE207"/>
    <mergeCell ref="X208:AE208"/>
    <mergeCell ref="B210:E211"/>
    <mergeCell ref="F210:I211"/>
    <mergeCell ref="J210:M211"/>
    <mergeCell ref="N210:Q211"/>
    <mergeCell ref="R210:U211"/>
    <mergeCell ref="V210:AE211"/>
    <mergeCell ref="AB215:AE216"/>
    <mergeCell ref="H217:K218"/>
    <mergeCell ref="L217:O218"/>
    <mergeCell ref="P217:S218"/>
    <mergeCell ref="T217:W218"/>
    <mergeCell ref="X217:AA218"/>
    <mergeCell ref="AB217:AE218"/>
    <mergeCell ref="B215:G218"/>
    <mergeCell ref="H215:K216"/>
    <mergeCell ref="L215:O216"/>
    <mergeCell ref="P215:S216"/>
    <mergeCell ref="T215:W216"/>
    <mergeCell ref="X215:AA216"/>
    <mergeCell ref="AB219:AE220"/>
    <mergeCell ref="H221:K222"/>
    <mergeCell ref="L221:O222"/>
    <mergeCell ref="P221:S222"/>
    <mergeCell ref="T221:W222"/>
    <mergeCell ref="X221:AA222"/>
    <mergeCell ref="AB221:AE222"/>
    <mergeCell ref="B219:G222"/>
    <mergeCell ref="H219:K220"/>
    <mergeCell ref="L219:O220"/>
    <mergeCell ref="P219:S220"/>
    <mergeCell ref="T219:W220"/>
    <mergeCell ref="X219:AA22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4"/>
  <sheetViews>
    <sheetView topLeftCell="A2" zoomScaleNormal="100" zoomScaleSheetLayoutView="142" workbookViewId="0">
      <selection activeCell="K18" sqref="K18"/>
    </sheetView>
  </sheetViews>
  <sheetFormatPr baseColWidth="10" defaultRowHeight="10.5"/>
  <cols>
    <col min="1" max="1" width="0.85546875" style="1" customWidth="1"/>
    <col min="2" max="3" width="3.140625" style="1" customWidth="1"/>
    <col min="4" max="4" width="4.140625" style="1" customWidth="1"/>
    <col min="5" max="5" width="3.140625" style="1" customWidth="1"/>
    <col min="6" max="9" width="10.7109375" style="1" customWidth="1"/>
    <col min="10" max="11" width="12.85546875" style="1" bestFit="1" customWidth="1"/>
    <col min="12" max="12" width="12" style="1" bestFit="1" customWidth="1"/>
    <col min="13" max="15" width="11.7109375" style="1" customWidth="1"/>
    <col min="16" max="16" width="13.7109375" style="1" customWidth="1"/>
    <col min="17" max="21" width="11.7109375" style="1" customWidth="1"/>
    <col min="22" max="22" width="11.7109375" style="18" customWidth="1"/>
    <col min="23" max="23" width="11.42578125" style="18"/>
    <col min="24" max="16384" width="11.42578125" style="1"/>
  </cols>
  <sheetData>
    <row r="1" spans="1:32" ht="5.0999999999999996" customHeight="1" thickBot="1"/>
    <row r="2" spans="1:32" s="8" customFormat="1" ht="21" customHeight="1" thickTop="1">
      <c r="B2" s="536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8"/>
      <c r="W2" s="148"/>
      <c r="X2" s="148"/>
      <c r="Y2" s="148"/>
      <c r="Z2" s="148"/>
      <c r="AA2" s="148"/>
      <c r="AB2" s="148"/>
      <c r="AC2" s="148"/>
      <c r="AD2" s="148"/>
      <c r="AE2" s="148"/>
      <c r="AF2" s="148"/>
    </row>
    <row r="3" spans="1:32" s="8" customFormat="1" ht="21" customHeight="1">
      <c r="B3" s="539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1"/>
      <c r="W3" s="148"/>
      <c r="X3" s="148"/>
      <c r="Y3" s="148"/>
      <c r="Z3" s="148"/>
      <c r="AA3" s="148"/>
      <c r="AB3" s="148"/>
      <c r="AC3" s="148"/>
      <c r="AD3" s="148"/>
      <c r="AE3" s="148"/>
      <c r="AF3" s="148"/>
    </row>
    <row r="4" spans="1:32" s="8" customFormat="1" ht="21" customHeight="1">
      <c r="B4" s="539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1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s="8" customFormat="1" ht="21" customHeight="1">
      <c r="B5" s="539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1"/>
      <c r="W5" s="149"/>
      <c r="X5" s="149"/>
      <c r="Y5" s="149"/>
      <c r="Z5" s="149"/>
      <c r="AA5" s="149"/>
      <c r="AB5" s="149"/>
      <c r="AC5" s="149"/>
      <c r="AD5" s="149"/>
      <c r="AE5" s="149"/>
      <c r="AF5" s="149"/>
    </row>
    <row r="6" spans="1:32" s="8" customFormat="1" ht="17.25" customHeight="1">
      <c r="B6" s="539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1"/>
      <c r="W6" s="149"/>
      <c r="X6" s="149"/>
      <c r="Y6" s="149"/>
      <c r="Z6" s="149"/>
      <c r="AA6" s="149"/>
      <c r="AB6" s="149"/>
      <c r="AC6" s="149"/>
      <c r="AD6" s="149"/>
      <c r="AE6" s="149"/>
      <c r="AF6" s="149"/>
    </row>
    <row r="7" spans="1:32" s="8" customFormat="1" ht="10.5" customHeight="1">
      <c r="B7" s="908" t="s">
        <v>0</v>
      </c>
      <c r="C7" s="909"/>
      <c r="D7" s="909"/>
      <c r="E7" s="909"/>
      <c r="F7" s="909"/>
      <c r="G7" s="910"/>
      <c r="H7" s="452" t="s">
        <v>1</v>
      </c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3"/>
    </row>
    <row r="8" spans="1:32" ht="15" customHeight="1">
      <c r="B8" s="911" t="s">
        <v>2</v>
      </c>
      <c r="C8" s="912"/>
      <c r="D8" s="912"/>
      <c r="E8" s="912"/>
      <c r="F8" s="343" t="s">
        <v>3</v>
      </c>
      <c r="G8" s="343" t="s">
        <v>4</v>
      </c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6"/>
    </row>
    <row r="9" spans="1:32" ht="20.25" customHeight="1">
      <c r="B9" s="913">
        <v>2</v>
      </c>
      <c r="C9" s="457"/>
      <c r="D9" s="457"/>
      <c r="E9" s="914"/>
      <c r="F9" s="150" t="s">
        <v>267</v>
      </c>
      <c r="G9" s="151" t="s">
        <v>268</v>
      </c>
      <c r="H9" s="915" t="s">
        <v>335</v>
      </c>
      <c r="I9" s="916"/>
      <c r="J9" s="916"/>
      <c r="K9" s="916"/>
      <c r="L9" s="916"/>
      <c r="M9" s="916"/>
      <c r="N9" s="916"/>
      <c r="O9" s="916"/>
      <c r="P9" s="916"/>
      <c r="Q9" s="916"/>
      <c r="R9" s="916"/>
      <c r="S9" s="916"/>
      <c r="T9" s="916"/>
      <c r="U9" s="916"/>
      <c r="V9" s="917"/>
    </row>
    <row r="10" spans="1:32" ht="11.25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84"/>
      <c r="M10" s="21"/>
      <c r="N10" s="21"/>
      <c r="O10" s="21"/>
      <c r="P10" s="21"/>
      <c r="Q10" s="21"/>
      <c r="R10" s="21"/>
      <c r="S10" s="21"/>
      <c r="T10" s="21"/>
      <c r="U10" s="21"/>
      <c r="V10" s="22"/>
    </row>
    <row r="11" spans="1:32" s="154" customFormat="1" ht="21" customHeight="1">
      <c r="A11" s="177"/>
      <c r="B11" s="900" t="s">
        <v>12</v>
      </c>
      <c r="C11" s="901"/>
      <c r="D11" s="901"/>
      <c r="E11" s="902"/>
      <c r="F11" s="903" t="s">
        <v>151</v>
      </c>
      <c r="G11" s="904"/>
      <c r="H11" s="898" t="s">
        <v>21</v>
      </c>
      <c r="I11" s="898" t="s">
        <v>137</v>
      </c>
      <c r="J11" s="898" t="s">
        <v>138</v>
      </c>
      <c r="K11" s="898"/>
      <c r="L11" s="898"/>
      <c r="M11" s="898" t="s">
        <v>139</v>
      </c>
      <c r="N11" s="898" t="s">
        <v>140</v>
      </c>
      <c r="O11" s="898" t="s">
        <v>141</v>
      </c>
      <c r="P11" s="898" t="s">
        <v>142</v>
      </c>
      <c r="Q11" s="898" t="s">
        <v>143</v>
      </c>
      <c r="R11" s="898" t="s">
        <v>144</v>
      </c>
      <c r="S11" s="898" t="s">
        <v>145</v>
      </c>
      <c r="T11" s="898" t="s">
        <v>146</v>
      </c>
      <c r="U11" s="898" t="s">
        <v>147</v>
      </c>
      <c r="V11" s="899" t="s">
        <v>148</v>
      </c>
      <c r="W11" s="153"/>
    </row>
    <row r="12" spans="1:32" s="156" customFormat="1" ht="12.75" customHeight="1">
      <c r="A12" s="178"/>
      <c r="B12" s="905" t="s">
        <v>42</v>
      </c>
      <c r="C12" s="906"/>
      <c r="D12" s="906"/>
      <c r="E12" s="907"/>
      <c r="F12" s="903"/>
      <c r="G12" s="904"/>
      <c r="H12" s="898"/>
      <c r="I12" s="898"/>
      <c r="J12" s="898" t="s">
        <v>116</v>
      </c>
      <c r="K12" s="898" t="s">
        <v>149</v>
      </c>
      <c r="L12" s="898" t="s">
        <v>150</v>
      </c>
      <c r="M12" s="898"/>
      <c r="N12" s="898"/>
      <c r="O12" s="898"/>
      <c r="P12" s="898"/>
      <c r="Q12" s="898"/>
      <c r="R12" s="898"/>
      <c r="S12" s="898"/>
      <c r="T12" s="898"/>
      <c r="U12" s="898"/>
      <c r="V12" s="899"/>
      <c r="W12" s="155"/>
    </row>
    <row r="13" spans="1:32" s="18" customFormat="1" ht="9" customHeight="1">
      <c r="A13" s="179"/>
      <c r="B13" s="350"/>
      <c r="C13" s="351" t="s">
        <v>43</v>
      </c>
      <c r="D13" s="351"/>
      <c r="E13" s="352"/>
      <c r="F13" s="903"/>
      <c r="G13" s="904"/>
      <c r="H13" s="898"/>
      <c r="I13" s="898"/>
      <c r="J13" s="898"/>
      <c r="K13" s="898"/>
      <c r="L13" s="898"/>
      <c r="M13" s="898"/>
      <c r="N13" s="898"/>
      <c r="O13" s="898"/>
      <c r="P13" s="898"/>
      <c r="Q13" s="898"/>
      <c r="R13" s="898"/>
      <c r="S13" s="898"/>
      <c r="T13" s="898"/>
      <c r="U13" s="898"/>
      <c r="V13" s="899"/>
    </row>
    <row r="14" spans="1:32" s="18" customFormat="1" ht="9" customHeight="1">
      <c r="A14" s="179"/>
      <c r="B14" s="350"/>
      <c r="C14" s="351"/>
      <c r="D14" s="351" t="s">
        <v>44</v>
      </c>
      <c r="E14" s="352"/>
      <c r="F14" s="903"/>
      <c r="G14" s="904"/>
      <c r="H14" s="898"/>
      <c r="I14" s="898"/>
      <c r="J14" s="898"/>
      <c r="K14" s="898"/>
      <c r="L14" s="898"/>
      <c r="M14" s="898"/>
      <c r="N14" s="898"/>
      <c r="O14" s="898"/>
      <c r="P14" s="898"/>
      <c r="Q14" s="898"/>
      <c r="R14" s="898"/>
      <c r="S14" s="898"/>
      <c r="T14" s="898"/>
      <c r="U14" s="898"/>
      <c r="V14" s="899"/>
    </row>
    <row r="15" spans="1:32" s="18" customFormat="1" ht="13.5" customHeight="1">
      <c r="A15" s="180"/>
      <c r="B15" s="353"/>
      <c r="C15" s="354"/>
      <c r="D15" s="354"/>
      <c r="E15" s="355" t="s">
        <v>45</v>
      </c>
      <c r="F15" s="903"/>
      <c r="G15" s="904"/>
      <c r="H15" s="898"/>
      <c r="I15" s="898"/>
      <c r="J15" s="898"/>
      <c r="K15" s="898"/>
      <c r="L15" s="898"/>
      <c r="M15" s="898"/>
      <c r="N15" s="898"/>
      <c r="O15" s="898"/>
      <c r="P15" s="898"/>
      <c r="Q15" s="898"/>
      <c r="R15" s="898"/>
      <c r="S15" s="898"/>
      <c r="T15" s="898"/>
      <c r="U15" s="898"/>
      <c r="V15" s="899"/>
    </row>
    <row r="16" spans="1:32" s="18" customFormat="1" ht="11.25">
      <c r="B16" s="160" t="s">
        <v>300</v>
      </c>
      <c r="C16" s="161"/>
      <c r="D16" s="161"/>
      <c r="E16" s="282"/>
      <c r="F16" s="891" t="s">
        <v>344</v>
      </c>
      <c r="G16" s="892"/>
      <c r="H16" s="896" t="s">
        <v>345</v>
      </c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62"/>
      <c r="T16" s="158"/>
      <c r="U16" s="163"/>
      <c r="V16" s="164"/>
    </row>
    <row r="17" spans="2:22" s="18" customFormat="1" ht="11.25">
      <c r="B17" s="160"/>
      <c r="C17" s="161" t="s">
        <v>301</v>
      </c>
      <c r="D17" s="161"/>
      <c r="E17" s="282"/>
      <c r="F17" s="891" t="s">
        <v>346</v>
      </c>
      <c r="G17" s="892"/>
      <c r="H17" s="897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62"/>
      <c r="T17" s="158"/>
      <c r="U17" s="163"/>
      <c r="V17" s="164"/>
    </row>
    <row r="18" spans="2:22" s="18" customFormat="1" ht="11.25">
      <c r="B18" s="160"/>
      <c r="C18" s="161"/>
      <c r="D18" s="161" t="s">
        <v>302</v>
      </c>
      <c r="E18" s="282"/>
      <c r="F18" s="891" t="s">
        <v>347</v>
      </c>
      <c r="G18" s="892"/>
      <c r="H18" s="897"/>
      <c r="I18" s="399" t="s">
        <v>339</v>
      </c>
      <c r="J18" s="400">
        <f>K18+L18</f>
        <v>44135000</v>
      </c>
      <c r="K18" s="400">
        <f>SUM(N18:P18)</f>
        <v>41385000</v>
      </c>
      <c r="L18" s="400">
        <f>Q18</f>
        <v>2750000</v>
      </c>
      <c r="M18" s="393"/>
      <c r="N18" s="400">
        <v>1125000</v>
      </c>
      <c r="O18" s="400">
        <v>613750</v>
      </c>
      <c r="P18" s="400">
        <v>39646250</v>
      </c>
      <c r="Q18" s="401">
        <v>2750000</v>
      </c>
      <c r="R18" s="378"/>
      <c r="S18" s="379"/>
      <c r="T18" s="378"/>
      <c r="U18" s="380">
        <v>0.5</v>
      </c>
      <c r="V18" s="381">
        <v>1</v>
      </c>
    </row>
    <row r="19" spans="2:22" s="18" customFormat="1" ht="11.25">
      <c r="B19" s="160"/>
      <c r="C19" s="161"/>
      <c r="D19" s="161"/>
      <c r="E19" s="282" t="s">
        <v>303</v>
      </c>
      <c r="F19" s="891" t="s">
        <v>348</v>
      </c>
      <c r="G19" s="892"/>
      <c r="H19" s="897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62"/>
      <c r="T19" s="158"/>
      <c r="U19" s="163"/>
      <c r="V19" s="164"/>
    </row>
    <row r="20" spans="2:22" s="18" customFormat="1" ht="11.25">
      <c r="B20" s="160"/>
      <c r="C20" s="161"/>
      <c r="D20" s="161"/>
      <c r="E20" s="282"/>
      <c r="F20" s="891"/>
      <c r="G20" s="892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62"/>
      <c r="T20" s="158"/>
      <c r="U20" s="163"/>
      <c r="V20" s="164"/>
    </row>
    <row r="21" spans="2:22" s="18" customFormat="1" ht="11.25">
      <c r="B21" s="160"/>
      <c r="C21" s="161"/>
      <c r="D21" s="161"/>
      <c r="E21" s="282"/>
      <c r="F21" s="891"/>
      <c r="G21" s="892"/>
      <c r="H21" s="158"/>
      <c r="I21" s="158"/>
      <c r="J21" s="158"/>
      <c r="K21" s="158"/>
      <c r="L21" s="158"/>
      <c r="M21" s="158"/>
      <c r="N21" s="158"/>
      <c r="O21" s="158"/>
      <c r="P21" s="165"/>
      <c r="Q21" s="165"/>
      <c r="R21" s="158"/>
      <c r="S21" s="162"/>
      <c r="T21" s="158"/>
      <c r="U21" s="163"/>
      <c r="V21" s="164"/>
    </row>
    <row r="22" spans="2:22" s="18" customFormat="1" ht="11.25">
      <c r="B22" s="160"/>
      <c r="C22" s="161"/>
      <c r="D22" s="161"/>
      <c r="E22" s="282"/>
      <c r="F22" s="891"/>
      <c r="G22" s="892"/>
      <c r="H22" s="158"/>
      <c r="I22" s="158"/>
      <c r="J22" s="158"/>
      <c r="K22" s="158"/>
      <c r="L22" s="158"/>
      <c r="M22" s="158"/>
      <c r="N22" s="158"/>
      <c r="O22" s="158"/>
      <c r="P22" s="165"/>
      <c r="Q22" s="165"/>
      <c r="R22" s="158"/>
      <c r="S22" s="162"/>
      <c r="T22" s="158"/>
      <c r="U22" s="163"/>
      <c r="V22" s="164"/>
    </row>
    <row r="23" spans="2:22" s="18" customFormat="1" ht="11.25">
      <c r="B23" s="23"/>
      <c r="C23" s="24"/>
      <c r="D23" s="24"/>
      <c r="E23" s="166"/>
      <c r="F23" s="893"/>
      <c r="G23" s="894"/>
      <c r="H23" s="167"/>
      <c r="I23" s="167"/>
      <c r="J23" s="167"/>
      <c r="K23" s="167"/>
      <c r="L23" s="168"/>
      <c r="M23" s="167"/>
      <c r="N23" s="167"/>
      <c r="O23" s="167"/>
      <c r="P23" s="167"/>
      <c r="Q23" s="167"/>
      <c r="R23" s="167"/>
      <c r="S23" s="169"/>
      <c r="T23" s="167"/>
      <c r="U23" s="166"/>
      <c r="V23" s="25"/>
    </row>
    <row r="24" spans="2:22" ht="11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84"/>
      <c r="M24" s="21"/>
      <c r="N24" s="21"/>
      <c r="O24" s="21"/>
      <c r="P24" s="21"/>
      <c r="Q24" s="21"/>
      <c r="R24" s="21"/>
      <c r="S24" s="21"/>
      <c r="T24" s="21"/>
      <c r="U24" s="21"/>
      <c r="V24" s="22"/>
    </row>
    <row r="25" spans="2:22" ht="11.25"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283"/>
      <c r="M25" s="171"/>
      <c r="N25" s="171"/>
      <c r="O25" s="171"/>
      <c r="P25" s="171"/>
      <c r="Q25" s="171"/>
      <c r="R25" s="171"/>
      <c r="S25" s="171"/>
      <c r="T25" s="171"/>
      <c r="U25" s="171"/>
      <c r="V25" s="173"/>
    </row>
    <row r="26" spans="2:22" ht="11.25">
      <c r="B26" s="170"/>
      <c r="C26" s="171"/>
      <c r="D26" s="171"/>
      <c r="E26" s="171"/>
      <c r="F26" s="895" t="s">
        <v>90</v>
      </c>
      <c r="G26" s="895"/>
      <c r="H26" s="895"/>
      <c r="I26" s="174"/>
      <c r="J26" s="171"/>
      <c r="K26" s="895" t="s">
        <v>32</v>
      </c>
      <c r="L26" s="895"/>
      <c r="M26" s="895"/>
      <c r="N26" s="895"/>
      <c r="O26" s="171"/>
      <c r="P26" s="171"/>
      <c r="Q26" s="171"/>
      <c r="R26" s="895" t="s">
        <v>33</v>
      </c>
      <c r="S26" s="895"/>
      <c r="T26" s="895"/>
      <c r="U26" s="283"/>
      <c r="V26" s="22"/>
    </row>
    <row r="27" spans="2:22" ht="11.25"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283"/>
      <c r="M27" s="171"/>
      <c r="N27" s="171"/>
      <c r="O27" s="171"/>
      <c r="P27" s="171"/>
      <c r="Q27" s="171"/>
      <c r="R27" s="171"/>
      <c r="S27" s="171"/>
      <c r="T27" s="171"/>
      <c r="U27" s="171"/>
      <c r="V27" s="22"/>
    </row>
    <row r="28" spans="2:22" ht="11.25">
      <c r="B28" s="170"/>
      <c r="C28" s="171"/>
      <c r="D28" s="171"/>
      <c r="E28" s="171"/>
      <c r="F28" s="175"/>
      <c r="G28" s="175"/>
      <c r="H28" s="175"/>
      <c r="I28" s="171"/>
      <c r="J28" s="171"/>
      <c r="K28" s="175"/>
      <c r="L28" s="176"/>
      <c r="M28" s="176"/>
      <c r="N28" s="176"/>
      <c r="O28" s="171"/>
      <c r="P28" s="171"/>
      <c r="Q28" s="171"/>
      <c r="R28" s="175"/>
      <c r="S28" s="175"/>
      <c r="T28" s="175"/>
      <c r="U28" s="171"/>
      <c r="V28" s="22"/>
    </row>
    <row r="29" spans="2:22" ht="32.25" customHeight="1">
      <c r="B29" s="170"/>
      <c r="C29" s="171"/>
      <c r="D29" s="171"/>
      <c r="E29" s="171"/>
      <c r="F29" s="889" t="s">
        <v>277</v>
      </c>
      <c r="G29" s="890"/>
      <c r="H29" s="890"/>
      <c r="I29" s="174"/>
      <c r="J29" s="171"/>
      <c r="K29" s="889" t="s">
        <v>277</v>
      </c>
      <c r="L29" s="890"/>
      <c r="M29" s="890"/>
      <c r="N29" s="890"/>
      <c r="O29" s="171"/>
      <c r="P29" s="174"/>
      <c r="Q29" s="174"/>
      <c r="R29" s="889" t="s">
        <v>278</v>
      </c>
      <c r="S29" s="890"/>
      <c r="T29" s="890"/>
      <c r="U29" s="283"/>
      <c r="V29" s="22"/>
    </row>
    <row r="30" spans="2:22">
      <c r="B30" s="2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28"/>
    </row>
    <row r="31" spans="2:22">
      <c r="B31" s="2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8"/>
    </row>
    <row r="32" spans="2:22">
      <c r="B32" s="2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8"/>
    </row>
    <row r="33" spans="2:22" ht="11.25" thickBot="1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1"/>
    </row>
    <row r="34" spans="2:22" ht="11.25" thickTop="1"/>
  </sheetData>
  <mergeCells count="40">
    <mergeCell ref="B2:V6"/>
    <mergeCell ref="B7:G7"/>
    <mergeCell ref="H7:V8"/>
    <mergeCell ref="B8:E8"/>
    <mergeCell ref="B9:E9"/>
    <mergeCell ref="H9:V9"/>
    <mergeCell ref="B11:E11"/>
    <mergeCell ref="F11:G15"/>
    <mergeCell ref="H11:H15"/>
    <mergeCell ref="I11:I15"/>
    <mergeCell ref="J11:L11"/>
    <mergeCell ref="B12:E12"/>
    <mergeCell ref="T11:T15"/>
    <mergeCell ref="U11:U15"/>
    <mergeCell ref="V11:V15"/>
    <mergeCell ref="J12:J15"/>
    <mergeCell ref="K12:K15"/>
    <mergeCell ref="L12:L15"/>
    <mergeCell ref="N11:N15"/>
    <mergeCell ref="O11:O15"/>
    <mergeCell ref="P11:P15"/>
    <mergeCell ref="Q11:Q15"/>
    <mergeCell ref="R11:R15"/>
    <mergeCell ref="S11:S15"/>
    <mergeCell ref="M11:M15"/>
    <mergeCell ref="F29:H29"/>
    <mergeCell ref="K29:N29"/>
    <mergeCell ref="R29:T29"/>
    <mergeCell ref="F16:G16"/>
    <mergeCell ref="F17:G17"/>
    <mergeCell ref="F18:G18"/>
    <mergeCell ref="F19:G19"/>
    <mergeCell ref="F20:G20"/>
    <mergeCell ref="F21:G21"/>
    <mergeCell ref="F22:G22"/>
    <mergeCell ref="F23:G23"/>
    <mergeCell ref="F26:H26"/>
    <mergeCell ref="K26:N26"/>
    <mergeCell ref="R26:T26"/>
    <mergeCell ref="H16:H19"/>
  </mergeCells>
  <pageMargins left="0.7" right="0.7" top="0.75" bottom="0.75" header="0.3" footer="0.3"/>
  <pageSetup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AE37"/>
  <sheetViews>
    <sheetView showGridLines="0" topLeftCell="A4" zoomScaleNormal="100" zoomScaleSheetLayoutView="110" workbookViewId="0">
      <selection activeCell="R14" sqref="R14:W14"/>
    </sheetView>
  </sheetViews>
  <sheetFormatPr baseColWidth="10" defaultRowHeight="10.5"/>
  <cols>
    <col min="1" max="1" width="0.85546875" style="1" customWidth="1"/>
    <col min="2" max="4" width="6.85546875" style="1" customWidth="1"/>
    <col min="5" max="5" width="7.140625" style="1" customWidth="1"/>
    <col min="6" max="6" width="16.140625" style="1" bestFit="1" customWidth="1"/>
    <col min="7" max="17" width="6.85546875" style="1" customWidth="1"/>
    <col min="18" max="18" width="16.140625" style="1" bestFit="1" customWidth="1"/>
    <col min="19" max="23" width="6.85546875" style="1" customWidth="1"/>
    <col min="24" max="16384" width="11.42578125" style="1"/>
  </cols>
  <sheetData>
    <row r="1" spans="2:31" ht="5.0999999999999996" customHeight="1" thickBot="1"/>
    <row r="2" spans="2:31" ht="13.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2:31" s="8" customFormat="1" ht="13.5" customHeight="1">
      <c r="B3" s="955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956"/>
      <c r="W3" s="957"/>
      <c r="X3" s="148"/>
      <c r="Y3" s="148"/>
      <c r="Z3" s="148"/>
      <c r="AA3" s="148"/>
      <c r="AB3" s="148"/>
      <c r="AC3" s="148"/>
      <c r="AD3" s="148"/>
      <c r="AE3" s="148"/>
    </row>
    <row r="4" spans="2:31" s="8" customFormat="1" ht="13.5" customHeight="1">
      <c r="B4" s="955"/>
      <c r="C4" s="956"/>
      <c r="D4" s="956"/>
      <c r="E4" s="956"/>
      <c r="F4" s="956"/>
      <c r="G4" s="956"/>
      <c r="H4" s="956"/>
      <c r="I4" s="956"/>
      <c r="J4" s="956"/>
      <c r="K4" s="956"/>
      <c r="L4" s="956"/>
      <c r="M4" s="956"/>
      <c r="N4" s="956"/>
      <c r="O4" s="956"/>
      <c r="P4" s="956"/>
      <c r="Q4" s="956"/>
      <c r="R4" s="956"/>
      <c r="S4" s="956"/>
      <c r="T4" s="956"/>
      <c r="U4" s="956"/>
      <c r="V4" s="956"/>
      <c r="W4" s="957"/>
      <c r="X4" s="148"/>
      <c r="Y4" s="148"/>
      <c r="Z4" s="148"/>
      <c r="AA4" s="148"/>
      <c r="AB4" s="148"/>
      <c r="AC4" s="148"/>
      <c r="AD4" s="148"/>
      <c r="AE4" s="148"/>
    </row>
    <row r="5" spans="2:31" s="8" customFormat="1" ht="13.5" customHeight="1">
      <c r="B5" s="955"/>
      <c r="C5" s="956"/>
      <c r="D5" s="956"/>
      <c r="E5" s="956"/>
      <c r="F5" s="956"/>
      <c r="G5" s="956"/>
      <c r="H5" s="956"/>
      <c r="I5" s="956"/>
      <c r="J5" s="956"/>
      <c r="K5" s="956"/>
      <c r="L5" s="956"/>
      <c r="M5" s="956"/>
      <c r="N5" s="956"/>
      <c r="O5" s="956"/>
      <c r="P5" s="956"/>
      <c r="Q5" s="956"/>
      <c r="R5" s="956"/>
      <c r="S5" s="956"/>
      <c r="T5" s="956"/>
      <c r="U5" s="956"/>
      <c r="V5" s="956"/>
      <c r="W5" s="957"/>
      <c r="X5" s="148"/>
      <c r="Y5" s="148"/>
      <c r="Z5" s="148"/>
      <c r="AA5" s="148"/>
      <c r="AB5" s="148"/>
      <c r="AC5" s="148"/>
      <c r="AD5" s="148"/>
      <c r="AE5" s="148"/>
    </row>
    <row r="6" spans="2:31" s="8" customFormat="1" ht="13.5" customHeight="1">
      <c r="B6" s="955"/>
      <c r="C6" s="956"/>
      <c r="D6" s="956"/>
      <c r="E6" s="956"/>
      <c r="F6" s="956"/>
      <c r="G6" s="956"/>
      <c r="H6" s="956"/>
      <c r="I6" s="956"/>
      <c r="J6" s="956"/>
      <c r="K6" s="956"/>
      <c r="L6" s="956"/>
      <c r="M6" s="956"/>
      <c r="N6" s="956"/>
      <c r="O6" s="956"/>
      <c r="P6" s="956"/>
      <c r="Q6" s="956"/>
      <c r="R6" s="956"/>
      <c r="S6" s="956"/>
      <c r="T6" s="956"/>
      <c r="U6" s="956"/>
      <c r="V6" s="956"/>
      <c r="W6" s="957"/>
      <c r="X6" s="148"/>
      <c r="Y6" s="148"/>
      <c r="Z6" s="148"/>
      <c r="AA6" s="148"/>
      <c r="AB6" s="148"/>
      <c r="AC6" s="148"/>
      <c r="AD6" s="148"/>
      <c r="AE6" s="148"/>
    </row>
    <row r="7" spans="2:31" s="8" customFormat="1" ht="13.5" customHeight="1">
      <c r="B7" s="955"/>
      <c r="C7" s="956"/>
      <c r="D7" s="956"/>
      <c r="E7" s="956"/>
      <c r="F7" s="956"/>
      <c r="G7" s="956"/>
      <c r="H7" s="956"/>
      <c r="I7" s="956"/>
      <c r="J7" s="956"/>
      <c r="K7" s="956"/>
      <c r="L7" s="956"/>
      <c r="M7" s="956"/>
      <c r="N7" s="956"/>
      <c r="O7" s="956"/>
      <c r="P7" s="956"/>
      <c r="Q7" s="956"/>
      <c r="R7" s="956"/>
      <c r="S7" s="956"/>
      <c r="T7" s="956"/>
      <c r="U7" s="956"/>
      <c r="V7" s="956"/>
      <c r="W7" s="957"/>
      <c r="X7" s="148"/>
      <c r="Y7" s="148"/>
      <c r="Z7" s="148"/>
      <c r="AA7" s="148"/>
      <c r="AB7" s="148"/>
      <c r="AC7" s="148"/>
      <c r="AD7" s="148"/>
      <c r="AE7" s="148"/>
    </row>
    <row r="8" spans="2:31" s="8" customFormat="1" ht="13.5" customHeight="1">
      <c r="B8" s="339"/>
      <c r="C8" s="340"/>
      <c r="D8" s="340"/>
      <c r="E8" s="340"/>
      <c r="F8" s="340"/>
      <c r="G8" s="340"/>
      <c r="H8" s="340"/>
      <c r="I8" s="340"/>
      <c r="J8" s="340"/>
      <c r="K8" s="340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1"/>
      <c r="X8" s="148"/>
      <c r="Y8" s="148"/>
      <c r="Z8" s="148"/>
      <c r="AA8" s="148"/>
      <c r="AB8" s="148"/>
      <c r="AC8" s="148"/>
      <c r="AD8" s="148"/>
      <c r="AE8" s="148"/>
    </row>
    <row r="9" spans="2:31" s="8" customFormat="1" ht="4.5" customHeight="1" thickBot="1">
      <c r="B9" s="363"/>
      <c r="C9" s="363"/>
      <c r="D9" s="363"/>
      <c r="E9" s="363"/>
      <c r="F9" s="363"/>
      <c r="G9" s="363"/>
      <c r="H9" s="958"/>
      <c r="I9" s="958"/>
      <c r="J9" s="958"/>
      <c r="K9" s="958"/>
      <c r="L9" s="958"/>
      <c r="M9" s="958"/>
      <c r="N9" s="958"/>
      <c r="O9" s="958"/>
      <c r="P9" s="958"/>
      <c r="Q9" s="958"/>
      <c r="R9" s="958"/>
      <c r="S9" s="958"/>
      <c r="T9" s="958"/>
      <c r="U9" s="958"/>
      <c r="V9" s="958"/>
      <c r="W9" s="959"/>
      <c r="X9" s="149"/>
      <c r="Y9" s="149"/>
      <c r="Z9" s="149"/>
      <c r="AA9" s="149"/>
      <c r="AB9" s="149"/>
      <c r="AC9" s="149"/>
      <c r="AD9" s="149"/>
      <c r="AE9" s="149"/>
    </row>
    <row r="10" spans="2:31" s="8" customFormat="1" ht="15" customHeight="1" thickTop="1">
      <c r="B10" s="967" t="s">
        <v>258</v>
      </c>
      <c r="C10" s="940"/>
      <c r="D10" s="940"/>
      <c r="E10" s="940"/>
      <c r="F10" s="940"/>
      <c r="G10" s="940"/>
      <c r="H10" s="940"/>
      <c r="I10" s="940"/>
      <c r="J10" s="940"/>
      <c r="K10" s="940"/>
      <c r="L10" s="968"/>
      <c r="M10" s="32"/>
      <c r="N10" s="960" t="s">
        <v>0</v>
      </c>
      <c r="O10" s="960"/>
      <c r="P10" s="960"/>
      <c r="Q10" s="961" t="s">
        <v>1</v>
      </c>
      <c r="R10" s="962"/>
      <c r="S10" s="962"/>
      <c r="T10" s="962"/>
      <c r="U10" s="962"/>
      <c r="V10" s="962"/>
      <c r="W10" s="963"/>
    </row>
    <row r="11" spans="2:31" ht="15" customHeight="1">
      <c r="B11" s="950" t="s">
        <v>304</v>
      </c>
      <c r="C11" s="951"/>
      <c r="D11" s="951"/>
      <c r="E11" s="951"/>
      <c r="F11" s="951"/>
      <c r="G11" s="951"/>
      <c r="H11" s="951"/>
      <c r="I11" s="951"/>
      <c r="J11" s="951"/>
      <c r="K11" s="951"/>
      <c r="L11" s="952"/>
      <c r="M11" s="181"/>
      <c r="N11" s="309" t="s">
        <v>2</v>
      </c>
      <c r="O11" s="309" t="s">
        <v>3</v>
      </c>
      <c r="P11" s="310" t="s">
        <v>4</v>
      </c>
      <c r="Q11" s="964"/>
      <c r="R11" s="965"/>
      <c r="S11" s="965"/>
      <c r="T11" s="965"/>
      <c r="U11" s="965"/>
      <c r="V11" s="965"/>
      <c r="W11" s="966"/>
    </row>
    <row r="12" spans="2:31" ht="15" customHeight="1">
      <c r="M12" s="181"/>
      <c r="N12" s="304" t="s">
        <v>298</v>
      </c>
      <c r="O12" s="304" t="s">
        <v>267</v>
      </c>
      <c r="P12" s="304" t="s">
        <v>268</v>
      </c>
      <c r="Q12" s="953" t="s">
        <v>335</v>
      </c>
      <c r="R12" s="953"/>
      <c r="S12" s="953"/>
      <c r="T12" s="953"/>
      <c r="U12" s="953"/>
      <c r="V12" s="953"/>
      <c r="W12" s="954"/>
    </row>
    <row r="13" spans="2:31" ht="15.75" customHeight="1">
      <c r="B13" s="182"/>
      <c r="C13" s="181"/>
      <c r="D13" s="181"/>
      <c r="E13" s="183"/>
      <c r="F13" s="183"/>
      <c r="G13" s="183" t="s">
        <v>152</v>
      </c>
      <c r="H13" s="183"/>
      <c r="I13" s="183"/>
      <c r="J13" s="184"/>
      <c r="K13" s="185"/>
      <c r="L13" s="185"/>
      <c r="M13" s="181"/>
      <c r="N13" s="495" t="s">
        <v>153</v>
      </c>
      <c r="O13" s="927"/>
      <c r="P13" s="927"/>
      <c r="Q13" s="496"/>
      <c r="R13" s="495" t="s">
        <v>1</v>
      </c>
      <c r="S13" s="927"/>
      <c r="T13" s="927"/>
      <c r="U13" s="927"/>
      <c r="V13" s="927"/>
      <c r="W13" s="928"/>
    </row>
    <row r="14" spans="2:31" ht="22.5" customHeight="1">
      <c r="B14" s="182"/>
      <c r="C14" s="181"/>
      <c r="D14" s="186"/>
      <c r="E14" s="305"/>
      <c r="F14" s="306">
        <v>2019</v>
      </c>
      <c r="G14" s="306">
        <v>2020</v>
      </c>
      <c r="H14" s="306">
        <v>2021</v>
      </c>
      <c r="I14" s="306" t="s">
        <v>261</v>
      </c>
      <c r="J14" s="187"/>
      <c r="K14" s="181"/>
      <c r="L14" s="181"/>
      <c r="M14" s="181"/>
      <c r="N14" s="929" t="s">
        <v>349</v>
      </c>
      <c r="O14" s="929"/>
      <c r="P14" s="929"/>
      <c r="Q14" s="929"/>
      <c r="R14" s="930" t="s">
        <v>305</v>
      </c>
      <c r="S14" s="931"/>
      <c r="T14" s="931"/>
      <c r="U14" s="931"/>
      <c r="V14" s="931"/>
      <c r="W14" s="932"/>
    </row>
    <row r="15" spans="2:31" ht="15" customHeight="1">
      <c r="B15" s="631" t="s">
        <v>154</v>
      </c>
      <c r="C15" s="546"/>
      <c r="D15" s="615"/>
      <c r="E15" s="306" t="s">
        <v>155</v>
      </c>
      <c r="F15" s="382">
        <v>1850000</v>
      </c>
      <c r="G15" s="189"/>
      <c r="H15" s="189"/>
      <c r="I15" s="189"/>
      <c r="J15" s="44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90"/>
    </row>
    <row r="16" spans="2:31" ht="15" customHeight="1">
      <c r="B16" s="749"/>
      <c r="C16" s="750"/>
      <c r="D16" s="751"/>
      <c r="E16" s="306" t="s">
        <v>156</v>
      </c>
      <c r="F16" s="188"/>
      <c r="G16" s="189"/>
      <c r="H16" s="189"/>
      <c r="I16" s="189"/>
      <c r="J16" s="44"/>
      <c r="K16" s="207"/>
      <c r="L16" s="191"/>
      <c r="M16" s="191"/>
      <c r="N16" s="181"/>
      <c r="O16" s="181"/>
      <c r="P16" s="181"/>
      <c r="Q16" s="312" t="s">
        <v>157</v>
      </c>
      <c r="R16" s="312" t="s">
        <v>158</v>
      </c>
      <c r="S16" s="312" t="s">
        <v>159</v>
      </c>
      <c r="T16" s="305"/>
      <c r="U16" s="933" t="s">
        <v>160</v>
      </c>
      <c r="V16" s="934"/>
      <c r="W16" s="935"/>
    </row>
    <row r="17" spans="2:23" ht="15" customHeight="1">
      <c r="B17" s="749"/>
      <c r="C17" s="750"/>
      <c r="D17" s="751"/>
      <c r="E17" s="306" t="s">
        <v>161</v>
      </c>
      <c r="F17" s="307"/>
      <c r="G17" s="192"/>
      <c r="H17" s="192"/>
      <c r="I17" s="192"/>
      <c r="J17" s="193"/>
      <c r="K17" s="181"/>
      <c r="L17" s="181"/>
      <c r="M17" s="181"/>
      <c r="N17" s="936" t="s">
        <v>162</v>
      </c>
      <c r="O17" s="936"/>
      <c r="P17" s="936"/>
      <c r="Q17" s="194" t="s">
        <v>306</v>
      </c>
      <c r="R17" s="194" t="s">
        <v>306</v>
      </c>
      <c r="S17" s="194" t="s">
        <v>307</v>
      </c>
      <c r="T17" s="44"/>
      <c r="U17" s="469" t="s">
        <v>163</v>
      </c>
      <c r="V17" s="471"/>
      <c r="W17" s="308"/>
    </row>
    <row r="18" spans="2:23" ht="12" customHeight="1">
      <c r="B18" s="632"/>
      <c r="C18" s="549"/>
      <c r="D18" s="616"/>
      <c r="E18" s="306" t="s">
        <v>72</v>
      </c>
      <c r="F18" s="311"/>
      <c r="G18" s="311"/>
      <c r="H18" s="311"/>
      <c r="I18" s="311"/>
      <c r="J18" s="44"/>
      <c r="K18" s="186"/>
      <c r="L18" s="181"/>
      <c r="M18" s="181"/>
      <c r="N18" s="936" t="s">
        <v>164</v>
      </c>
      <c r="O18" s="936"/>
      <c r="P18" s="936"/>
      <c r="Q18" s="194" t="s">
        <v>308</v>
      </c>
      <c r="R18" s="194" t="s">
        <v>309</v>
      </c>
      <c r="S18" s="194" t="s">
        <v>307</v>
      </c>
      <c r="T18" s="44"/>
      <c r="U18" s="469" t="s">
        <v>165</v>
      </c>
      <c r="V18" s="471"/>
      <c r="W18" s="308"/>
    </row>
    <row r="19" spans="2:23" ht="11.25">
      <c r="B19" s="195"/>
      <c r="C19" s="196"/>
      <c r="D19" s="191"/>
      <c r="E19" s="191"/>
      <c r="F19" s="191"/>
      <c r="G19" s="191"/>
      <c r="H19" s="181"/>
      <c r="I19" s="181"/>
      <c r="J19" s="281"/>
      <c r="K19" s="181"/>
      <c r="L19" s="181"/>
      <c r="M19" s="181"/>
      <c r="N19" s="197"/>
      <c r="O19" s="197"/>
      <c r="P19" s="197"/>
      <c r="Q19" s="197"/>
      <c r="R19" s="197"/>
      <c r="S19" s="197"/>
      <c r="T19" s="197"/>
      <c r="U19" s="197"/>
      <c r="V19" s="197"/>
      <c r="W19" s="198"/>
    </row>
    <row r="20" spans="2:23" ht="11.25">
      <c r="B20" s="182"/>
      <c r="C20" s="181"/>
      <c r="D20" s="181"/>
      <c r="E20" s="305"/>
      <c r="F20" s="199"/>
      <c r="G20" s="199"/>
      <c r="H20" s="199"/>
      <c r="I20" s="199"/>
      <c r="J20" s="199"/>
      <c r="K20" s="199"/>
      <c r="L20" s="199"/>
      <c r="M20" s="199"/>
      <c r="N20" s="200"/>
      <c r="O20" s="200"/>
      <c r="P20" s="200"/>
      <c r="Q20" s="200"/>
      <c r="R20" s="200"/>
      <c r="S20" s="200"/>
      <c r="T20" s="184"/>
      <c r="U20" s="184"/>
      <c r="V20" s="184"/>
      <c r="W20" s="201"/>
    </row>
    <row r="21" spans="2:23" ht="15" customHeight="1">
      <c r="B21" s="937" t="s">
        <v>265</v>
      </c>
      <c r="C21" s="938"/>
      <c r="D21" s="939"/>
      <c r="E21" s="332" t="s">
        <v>166</v>
      </c>
      <c r="F21" s="332" t="s">
        <v>167</v>
      </c>
      <c r="G21" s="332" t="s">
        <v>168</v>
      </c>
      <c r="H21" s="332" t="s">
        <v>169</v>
      </c>
      <c r="I21" s="332" t="s">
        <v>170</v>
      </c>
      <c r="J21" s="332" t="s">
        <v>171</v>
      </c>
      <c r="K21" s="332" t="s">
        <v>172</v>
      </c>
      <c r="L21" s="332" t="s">
        <v>173</v>
      </c>
      <c r="M21" s="332" t="s">
        <v>174</v>
      </c>
      <c r="N21" s="332" t="s">
        <v>175</v>
      </c>
      <c r="O21" s="332" t="s">
        <v>176</v>
      </c>
      <c r="P21" s="332" t="s">
        <v>177</v>
      </c>
      <c r="Q21" s="332" t="s">
        <v>178</v>
      </c>
      <c r="R21" s="332" t="s">
        <v>179</v>
      </c>
      <c r="S21" s="332" t="s">
        <v>180</v>
      </c>
      <c r="T21" s="332" t="s">
        <v>181</v>
      </c>
      <c r="U21" s="333" t="s">
        <v>182</v>
      </c>
      <c r="V21" s="940" t="s">
        <v>66</v>
      </c>
      <c r="W21" s="941"/>
    </row>
    <row r="22" spans="2:23" ht="11.25">
      <c r="B22" s="937"/>
      <c r="C22" s="938"/>
      <c r="D22" s="938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383">
        <v>1850000</v>
      </c>
      <c r="S22" s="285"/>
      <c r="T22" s="285"/>
      <c r="U22" s="285"/>
      <c r="V22" s="942">
        <v>1850000</v>
      </c>
      <c r="W22" s="943"/>
    </row>
    <row r="23" spans="2:23" ht="11.25">
      <c r="B23" s="182"/>
      <c r="C23" s="181"/>
      <c r="D23" s="181"/>
      <c r="E23" s="202"/>
      <c r="F23" s="202"/>
      <c r="G23" s="202"/>
      <c r="H23" s="181"/>
      <c r="I23" s="181"/>
      <c r="J23" s="202"/>
      <c r="K23" s="202"/>
      <c r="L23" s="181"/>
      <c r="M23" s="181"/>
      <c r="N23" s="203"/>
      <c r="O23" s="203"/>
      <c r="P23" s="203"/>
      <c r="Q23" s="203"/>
      <c r="R23" s="181"/>
      <c r="S23" s="181"/>
      <c r="T23" s="181"/>
      <c r="U23" s="181"/>
      <c r="V23" s="181"/>
      <c r="W23" s="190"/>
    </row>
    <row r="24" spans="2:23" ht="11.25">
      <c r="B24" s="944" t="s">
        <v>183</v>
      </c>
      <c r="C24" s="945"/>
      <c r="D24" s="945"/>
      <c r="E24" s="945"/>
      <c r="F24" s="945"/>
      <c r="G24" s="945"/>
      <c r="H24" s="945"/>
      <c r="I24" s="945"/>
      <c r="J24" s="945"/>
      <c r="K24" s="945"/>
      <c r="L24" s="945"/>
      <c r="M24" s="945"/>
      <c r="N24" s="945"/>
      <c r="O24" s="945"/>
      <c r="P24" s="945"/>
      <c r="Q24" s="945"/>
      <c r="R24" s="945"/>
      <c r="S24" s="945"/>
      <c r="T24" s="945"/>
      <c r="U24" s="945"/>
      <c r="V24" s="945"/>
      <c r="W24" s="946"/>
    </row>
    <row r="25" spans="2:23" ht="48.75" customHeight="1">
      <c r="B25" s="947" t="s">
        <v>340</v>
      </c>
      <c r="C25" s="948"/>
      <c r="D25" s="948"/>
      <c r="E25" s="948"/>
      <c r="F25" s="948"/>
      <c r="G25" s="948"/>
      <c r="H25" s="948"/>
      <c r="I25" s="948"/>
      <c r="J25" s="948"/>
      <c r="K25" s="948"/>
      <c r="L25" s="948"/>
      <c r="M25" s="948"/>
      <c r="N25" s="948"/>
      <c r="O25" s="948"/>
      <c r="P25" s="948"/>
      <c r="Q25" s="948"/>
      <c r="R25" s="948"/>
      <c r="S25" s="948"/>
      <c r="T25" s="948"/>
      <c r="U25" s="948"/>
      <c r="V25" s="948"/>
      <c r="W25" s="949"/>
    </row>
    <row r="26" spans="2:23" ht="11.25"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2"/>
    </row>
    <row r="27" spans="2:23" ht="11.25">
      <c r="B27" s="924" t="s">
        <v>184</v>
      </c>
      <c r="C27" s="925"/>
      <c r="D27" s="925"/>
      <c r="E27" s="925"/>
      <c r="F27" s="925"/>
      <c r="G27" s="925"/>
      <c r="H27" s="925"/>
      <c r="I27" s="925"/>
      <c r="J27" s="925"/>
      <c r="K27" s="925"/>
      <c r="L27" s="925"/>
      <c r="M27" s="925"/>
      <c r="N27" s="925"/>
      <c r="O27" s="925"/>
      <c r="P27" s="925"/>
      <c r="Q27" s="925"/>
      <c r="R27" s="925"/>
      <c r="S27" s="925"/>
      <c r="T27" s="925"/>
      <c r="U27" s="925"/>
      <c r="V27" s="925"/>
      <c r="W27" s="926"/>
    </row>
    <row r="28" spans="2:23" ht="27" customHeight="1">
      <c r="B28" s="920" t="s">
        <v>310</v>
      </c>
      <c r="C28" s="921"/>
      <c r="D28" s="921"/>
      <c r="E28" s="921"/>
      <c r="F28" s="921"/>
      <c r="G28" s="921"/>
      <c r="H28" s="921"/>
      <c r="I28" s="921"/>
      <c r="J28" s="921"/>
      <c r="K28" s="921"/>
      <c r="L28" s="921"/>
      <c r="M28" s="921"/>
      <c r="N28" s="921"/>
      <c r="O28" s="921"/>
      <c r="P28" s="921"/>
      <c r="Q28" s="921"/>
      <c r="R28" s="921"/>
      <c r="S28" s="921"/>
      <c r="T28" s="921"/>
      <c r="U28" s="921"/>
      <c r="V28" s="921"/>
      <c r="W28" s="922"/>
    </row>
    <row r="29" spans="2:23" ht="11.25"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2"/>
    </row>
    <row r="30" spans="2:23" ht="11.25">
      <c r="B30" s="20"/>
      <c r="C30" s="923" t="s">
        <v>31</v>
      </c>
      <c r="D30" s="923"/>
      <c r="E30" s="923"/>
      <c r="F30" s="923"/>
      <c r="G30" s="923"/>
      <c r="H30" s="923"/>
      <c r="I30" s="21"/>
      <c r="J30" s="21"/>
      <c r="K30" s="895" t="s">
        <v>32</v>
      </c>
      <c r="L30" s="895"/>
      <c r="M30" s="895"/>
      <c r="N30" s="895"/>
      <c r="O30" s="21"/>
      <c r="P30" s="21"/>
      <c r="Q30" s="923" t="s">
        <v>33</v>
      </c>
      <c r="R30" s="923"/>
      <c r="S30" s="923"/>
      <c r="T30" s="923"/>
      <c r="U30" s="923"/>
      <c r="V30" s="923"/>
      <c r="W30" s="22"/>
    </row>
    <row r="31" spans="2:23" ht="11.25">
      <c r="B31" s="204"/>
      <c r="C31" s="923"/>
      <c r="D31" s="923"/>
      <c r="E31" s="923"/>
      <c r="F31" s="923"/>
      <c r="G31" s="923"/>
      <c r="H31" s="923"/>
      <c r="I31" s="284"/>
      <c r="J31" s="284"/>
      <c r="K31" s="171"/>
      <c r="L31" s="283"/>
      <c r="M31" s="171"/>
      <c r="N31" s="171"/>
      <c r="O31" s="284"/>
      <c r="P31" s="205"/>
      <c r="Q31" s="923"/>
      <c r="R31" s="923"/>
      <c r="S31" s="923"/>
      <c r="T31" s="923"/>
      <c r="U31" s="923"/>
      <c r="V31" s="923"/>
      <c r="W31" s="206"/>
    </row>
    <row r="32" spans="2:23" ht="11.25">
      <c r="B32" s="20"/>
      <c r="C32" s="21"/>
      <c r="D32" s="24"/>
      <c r="E32" s="24"/>
      <c r="F32" s="24"/>
      <c r="G32" s="24"/>
      <c r="H32" s="21"/>
      <c r="I32" s="21"/>
      <c r="J32" s="21"/>
      <c r="K32" s="175"/>
      <c r="L32" s="176"/>
      <c r="M32" s="176"/>
      <c r="N32" s="176"/>
      <c r="O32" s="21"/>
      <c r="P32" s="21"/>
      <c r="Q32" s="21"/>
      <c r="R32" s="24"/>
      <c r="S32" s="24"/>
      <c r="T32" s="24"/>
      <c r="U32" s="24"/>
      <c r="V32" s="21"/>
      <c r="W32" s="22"/>
    </row>
    <row r="33" spans="2:23" ht="32.25" customHeight="1">
      <c r="B33" s="20"/>
      <c r="C33" s="21"/>
      <c r="D33" s="918" t="s">
        <v>277</v>
      </c>
      <c r="E33" s="919"/>
      <c r="F33" s="919"/>
      <c r="G33" s="919"/>
      <c r="H33" s="21"/>
      <c r="I33" s="21"/>
      <c r="J33" s="21"/>
      <c r="K33" s="889" t="s">
        <v>277</v>
      </c>
      <c r="L33" s="890"/>
      <c r="M33" s="890"/>
      <c r="N33" s="890"/>
      <c r="O33" s="21"/>
      <c r="P33" s="21"/>
      <c r="Q33" s="21"/>
      <c r="R33" s="918" t="s">
        <v>278</v>
      </c>
      <c r="S33" s="919"/>
      <c r="T33" s="919"/>
      <c r="U33" s="919"/>
      <c r="V33" s="205"/>
      <c r="W33" s="22"/>
    </row>
    <row r="34" spans="2:23" ht="11.25"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2"/>
    </row>
    <row r="35" spans="2:23">
      <c r="B35" s="2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28"/>
    </row>
    <row r="36" spans="2:23" ht="11.25" thickBot="1"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1"/>
    </row>
    <row r="37" spans="2:23" ht="11.25" thickTop="1"/>
  </sheetData>
  <mergeCells count="32">
    <mergeCell ref="B11:L11"/>
    <mergeCell ref="Q12:W12"/>
    <mergeCell ref="B3:W7"/>
    <mergeCell ref="H9:W9"/>
    <mergeCell ref="N10:P10"/>
    <mergeCell ref="Q10:W11"/>
    <mergeCell ref="B10:L10"/>
    <mergeCell ref="B27:W27"/>
    <mergeCell ref="N13:Q13"/>
    <mergeCell ref="R13:W13"/>
    <mergeCell ref="N14:Q14"/>
    <mergeCell ref="R14:W14"/>
    <mergeCell ref="B15:D18"/>
    <mergeCell ref="U16:W16"/>
    <mergeCell ref="N17:P17"/>
    <mergeCell ref="U17:V17"/>
    <mergeCell ref="N18:P18"/>
    <mergeCell ref="U18:V18"/>
    <mergeCell ref="B21:D22"/>
    <mergeCell ref="V21:W21"/>
    <mergeCell ref="V22:W22"/>
    <mergeCell ref="B24:W24"/>
    <mergeCell ref="B25:W25"/>
    <mergeCell ref="D33:G33"/>
    <mergeCell ref="K33:N33"/>
    <mergeCell ref="R33:U33"/>
    <mergeCell ref="B28:W28"/>
    <mergeCell ref="C30:H30"/>
    <mergeCell ref="K30:N30"/>
    <mergeCell ref="Q30:V30"/>
    <mergeCell ref="C31:H31"/>
    <mergeCell ref="Q31:V31"/>
  </mergeCells>
  <pageMargins left="0.7" right="0.7" top="0.75" bottom="0.75" header="0.3" footer="0.3"/>
  <pageSetup scale="7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4"/>
  <sheetViews>
    <sheetView showGridLines="0" topLeftCell="A4" workbookViewId="0">
      <selection activeCell="X20" sqref="X20"/>
    </sheetView>
  </sheetViews>
  <sheetFormatPr baseColWidth="10" defaultRowHeight="10.5"/>
  <cols>
    <col min="1" max="1" width="0.85546875" style="1" customWidth="1"/>
    <col min="2" max="17" width="6.85546875" style="1" customWidth="1"/>
    <col min="18" max="18" width="16.140625" style="1" customWidth="1"/>
    <col min="19" max="22" width="6.85546875" style="1" customWidth="1"/>
    <col min="23" max="23" width="9.42578125" style="1" customWidth="1"/>
    <col min="24" max="16384" width="11.42578125" style="1"/>
  </cols>
  <sheetData>
    <row r="1" spans="1:31" ht="5.0999999999999996" customHeight="1" thickBot="1">
      <c r="A1" s="156"/>
    </row>
    <row r="2" spans="1:31" s="209" customFormat="1" ht="15" customHeight="1" thickTop="1">
      <c r="B2" s="997"/>
      <c r="C2" s="998"/>
      <c r="D2" s="998"/>
      <c r="E2" s="998"/>
      <c r="F2" s="998"/>
      <c r="G2" s="998"/>
      <c r="H2" s="998"/>
      <c r="I2" s="998"/>
      <c r="J2" s="998"/>
      <c r="K2" s="998"/>
      <c r="L2" s="998"/>
      <c r="M2" s="998"/>
      <c r="N2" s="998"/>
      <c r="O2" s="998"/>
      <c r="P2" s="998"/>
      <c r="Q2" s="998"/>
      <c r="R2" s="998"/>
      <c r="S2" s="998"/>
      <c r="T2" s="998"/>
      <c r="U2" s="998"/>
      <c r="V2" s="998"/>
      <c r="W2" s="999"/>
      <c r="X2" s="210"/>
      <c r="Y2" s="210"/>
      <c r="Z2" s="210"/>
      <c r="AA2" s="210"/>
      <c r="AB2" s="210"/>
      <c r="AC2" s="210"/>
      <c r="AD2" s="210"/>
      <c r="AE2" s="210"/>
    </row>
    <row r="3" spans="1:31" s="209" customFormat="1" ht="15" customHeight="1">
      <c r="B3" s="1000"/>
      <c r="C3" s="1001"/>
      <c r="D3" s="1001"/>
      <c r="E3" s="1001"/>
      <c r="F3" s="1001"/>
      <c r="G3" s="1001"/>
      <c r="H3" s="1001"/>
      <c r="I3" s="1001"/>
      <c r="J3" s="1001"/>
      <c r="K3" s="1001"/>
      <c r="L3" s="1001"/>
      <c r="M3" s="1001"/>
      <c r="N3" s="1001"/>
      <c r="O3" s="1001"/>
      <c r="P3" s="1001"/>
      <c r="Q3" s="1001"/>
      <c r="R3" s="1001"/>
      <c r="S3" s="1001"/>
      <c r="T3" s="1001"/>
      <c r="U3" s="1001"/>
      <c r="V3" s="1001"/>
      <c r="W3" s="1002"/>
      <c r="X3" s="210"/>
      <c r="Y3" s="210"/>
      <c r="Z3" s="210"/>
      <c r="AA3" s="210"/>
      <c r="AB3" s="210"/>
      <c r="AC3" s="210"/>
      <c r="AD3" s="210"/>
      <c r="AE3" s="210"/>
    </row>
    <row r="4" spans="1:31" s="209" customFormat="1" ht="15" customHeight="1">
      <c r="B4" s="1000"/>
      <c r="C4" s="1001"/>
      <c r="D4" s="1001"/>
      <c r="E4" s="1001"/>
      <c r="F4" s="1001"/>
      <c r="G4" s="1001"/>
      <c r="H4" s="1001"/>
      <c r="I4" s="1001"/>
      <c r="J4" s="1001"/>
      <c r="K4" s="1001"/>
      <c r="L4" s="1001"/>
      <c r="M4" s="1001"/>
      <c r="N4" s="1001"/>
      <c r="O4" s="1001"/>
      <c r="P4" s="1001"/>
      <c r="Q4" s="1001"/>
      <c r="R4" s="1001"/>
      <c r="S4" s="1001"/>
      <c r="T4" s="1001"/>
      <c r="U4" s="1001"/>
      <c r="V4" s="1001"/>
      <c r="W4" s="1002"/>
      <c r="X4" s="210"/>
      <c r="Y4" s="210"/>
      <c r="Z4" s="210"/>
      <c r="AA4" s="210"/>
      <c r="AB4" s="210"/>
      <c r="AC4" s="210"/>
      <c r="AD4" s="210"/>
      <c r="AE4" s="210"/>
    </row>
    <row r="5" spans="1:31" s="209" customFormat="1" ht="15" customHeight="1">
      <c r="B5" s="1000"/>
      <c r="C5" s="1001"/>
      <c r="D5" s="1001"/>
      <c r="E5" s="1001"/>
      <c r="F5" s="1001"/>
      <c r="G5" s="1001"/>
      <c r="H5" s="1001"/>
      <c r="I5" s="1001"/>
      <c r="J5" s="1001"/>
      <c r="K5" s="1001"/>
      <c r="L5" s="1001"/>
      <c r="M5" s="1001"/>
      <c r="N5" s="1001"/>
      <c r="O5" s="1001"/>
      <c r="P5" s="1001"/>
      <c r="Q5" s="1001"/>
      <c r="R5" s="1001"/>
      <c r="S5" s="1001"/>
      <c r="T5" s="1001"/>
      <c r="U5" s="1001"/>
      <c r="V5" s="1001"/>
      <c r="W5" s="1002"/>
      <c r="X5" s="210"/>
      <c r="Y5" s="210"/>
      <c r="Z5" s="210"/>
      <c r="AA5" s="210"/>
      <c r="AB5" s="210"/>
      <c r="AC5" s="210"/>
      <c r="AD5" s="210"/>
      <c r="AE5" s="210"/>
    </row>
    <row r="6" spans="1:31" s="209" customFormat="1" ht="15" customHeight="1">
      <c r="B6" s="1000"/>
      <c r="C6" s="1001"/>
      <c r="D6" s="1001"/>
      <c r="E6" s="1001"/>
      <c r="F6" s="1001"/>
      <c r="G6" s="1001"/>
      <c r="H6" s="1001"/>
      <c r="I6" s="1001"/>
      <c r="J6" s="1001"/>
      <c r="K6" s="1001"/>
      <c r="L6" s="1001"/>
      <c r="M6" s="1001"/>
      <c r="N6" s="1001"/>
      <c r="O6" s="1001"/>
      <c r="P6" s="1001"/>
      <c r="Q6" s="1001"/>
      <c r="R6" s="1001"/>
      <c r="S6" s="1001"/>
      <c r="T6" s="1001"/>
      <c r="U6" s="1001"/>
      <c r="V6" s="1001"/>
      <c r="W6" s="1002"/>
      <c r="X6" s="210"/>
      <c r="Y6" s="210"/>
      <c r="Z6" s="210"/>
      <c r="AA6" s="210"/>
      <c r="AB6" s="210"/>
      <c r="AC6" s="210"/>
      <c r="AD6" s="210"/>
      <c r="AE6" s="210"/>
    </row>
    <row r="7" spans="1:31" s="209" customFormat="1" ht="11.25" customHeight="1" thickBot="1">
      <c r="B7" s="362"/>
      <c r="C7" s="363"/>
      <c r="D7" s="363"/>
      <c r="E7" s="363"/>
      <c r="F7" s="363"/>
      <c r="G7" s="363"/>
      <c r="H7" s="958"/>
      <c r="I7" s="958"/>
      <c r="J7" s="958"/>
      <c r="K7" s="958"/>
      <c r="L7" s="958"/>
      <c r="M7" s="958"/>
      <c r="N7" s="958"/>
      <c r="O7" s="958"/>
      <c r="P7" s="958"/>
      <c r="Q7" s="958"/>
      <c r="R7" s="958"/>
      <c r="S7" s="958"/>
      <c r="T7" s="958"/>
      <c r="U7" s="958"/>
      <c r="V7" s="958"/>
      <c r="W7" s="959"/>
      <c r="X7" s="210"/>
      <c r="Y7" s="210"/>
      <c r="Z7" s="210"/>
      <c r="AA7" s="210"/>
      <c r="AB7" s="210"/>
      <c r="AC7" s="210"/>
      <c r="AD7" s="210"/>
      <c r="AE7" s="210"/>
    </row>
    <row r="8" spans="1:31" ht="10.5" customHeight="1" thickTop="1">
      <c r="B8" s="1003" t="s">
        <v>0</v>
      </c>
      <c r="C8" s="1004"/>
      <c r="D8" s="1004"/>
      <c r="E8" s="1005" t="s">
        <v>1</v>
      </c>
      <c r="F8" s="750"/>
      <c r="G8" s="750"/>
      <c r="H8" s="750"/>
      <c r="I8" s="750"/>
      <c r="J8" s="750"/>
      <c r="K8" s="751"/>
      <c r="L8" s="21"/>
      <c r="M8" s="21"/>
      <c r="N8" s="21"/>
      <c r="O8" s="21"/>
      <c r="P8" s="21"/>
      <c r="Q8" s="21"/>
      <c r="R8" s="1006" t="s">
        <v>185</v>
      </c>
      <c r="S8" s="1006"/>
      <c r="T8" s="1006" t="s">
        <v>186</v>
      </c>
      <c r="U8" s="1006"/>
      <c r="V8" s="1006" t="s">
        <v>187</v>
      </c>
      <c r="W8" s="1007"/>
    </row>
    <row r="9" spans="1:31" ht="12.75" customHeight="1">
      <c r="B9" s="331" t="s">
        <v>2</v>
      </c>
      <c r="C9" s="332" t="s">
        <v>3</v>
      </c>
      <c r="D9" s="332" t="s">
        <v>4</v>
      </c>
      <c r="E9" s="548"/>
      <c r="F9" s="549"/>
      <c r="G9" s="549"/>
      <c r="H9" s="549"/>
      <c r="I9" s="549"/>
      <c r="J9" s="549"/>
      <c r="K9" s="616"/>
      <c r="L9" s="21"/>
      <c r="M9" s="21"/>
      <c r="N9" s="21"/>
      <c r="O9" s="21"/>
      <c r="P9" s="21"/>
      <c r="Q9" s="21"/>
      <c r="R9" s="988"/>
      <c r="S9" s="988"/>
      <c r="T9" s="988"/>
      <c r="U9" s="988"/>
      <c r="V9" s="988"/>
      <c r="W9" s="989"/>
    </row>
    <row r="10" spans="1:31" ht="15" customHeight="1">
      <c r="B10" s="313" t="s">
        <v>298</v>
      </c>
      <c r="C10" s="314" t="s">
        <v>267</v>
      </c>
      <c r="D10" s="314" t="s">
        <v>268</v>
      </c>
      <c r="E10" s="930" t="s">
        <v>335</v>
      </c>
      <c r="F10" s="931"/>
      <c r="G10" s="931"/>
      <c r="H10" s="931"/>
      <c r="I10" s="931"/>
      <c r="J10" s="931"/>
      <c r="K10" s="975"/>
      <c r="L10" s="21"/>
      <c r="M10" s="21"/>
      <c r="N10" s="21"/>
      <c r="O10" s="21"/>
      <c r="P10" s="21"/>
      <c r="Q10" s="21"/>
      <c r="R10" s="983" t="s">
        <v>188</v>
      </c>
      <c r="S10" s="984"/>
      <c r="T10" s="969" t="s">
        <v>373</v>
      </c>
      <c r="U10" s="970"/>
      <c r="V10" s="1008">
        <v>1850000</v>
      </c>
      <c r="W10" s="1009"/>
    </row>
    <row r="11" spans="1:31" ht="15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983" t="s">
        <v>189</v>
      </c>
      <c r="S11" s="984"/>
      <c r="T11" s="994"/>
      <c r="U11" s="994"/>
      <c r="V11" s="995"/>
      <c r="W11" s="996"/>
    </row>
    <row r="12" spans="1:31" ht="1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983" t="s">
        <v>190</v>
      </c>
      <c r="S12" s="984"/>
      <c r="T12" s="994"/>
      <c r="U12" s="994"/>
      <c r="V12" s="995"/>
      <c r="W12" s="996"/>
    </row>
    <row r="13" spans="1:31" ht="15" customHeight="1"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983" t="s">
        <v>191</v>
      </c>
      <c r="S13" s="984"/>
      <c r="T13" s="985"/>
      <c r="U13" s="986"/>
      <c r="V13" s="985"/>
      <c r="W13" s="987"/>
    </row>
    <row r="14" spans="1:31" ht="15" customHeight="1"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2"/>
    </row>
    <row r="15" spans="1:31" ht="11.25">
      <c r="B15" s="182"/>
      <c r="C15" s="181"/>
      <c r="D15" s="181"/>
      <c r="E15" s="315"/>
      <c r="F15" s="186"/>
      <c r="G15" s="186"/>
      <c r="H15" s="186"/>
      <c r="I15" s="186"/>
      <c r="J15" s="186"/>
      <c r="K15" s="186"/>
      <c r="L15" s="211"/>
      <c r="M15" s="211"/>
      <c r="N15" s="211"/>
      <c r="O15" s="211"/>
      <c r="P15" s="211"/>
      <c r="Q15" s="211"/>
      <c r="R15" s="211"/>
      <c r="S15" s="211"/>
      <c r="T15" s="988" t="s">
        <v>192</v>
      </c>
      <c r="U15" s="988"/>
      <c r="V15" s="988"/>
      <c r="W15" s="989"/>
    </row>
    <row r="16" spans="1:31" s="156" customFormat="1" ht="12" customHeight="1">
      <c r="B16" s="990" t="s">
        <v>193</v>
      </c>
      <c r="C16" s="991"/>
      <c r="D16" s="992" t="s">
        <v>194</v>
      </c>
      <c r="E16" s="992"/>
      <c r="F16" s="992"/>
      <c r="G16" s="992"/>
      <c r="H16" s="992"/>
      <c r="I16" s="992"/>
      <c r="J16" s="992"/>
      <c r="K16" s="992"/>
      <c r="L16" s="993"/>
      <c r="M16" s="988" t="s">
        <v>195</v>
      </c>
      <c r="N16" s="988"/>
      <c r="O16" s="988" t="s">
        <v>154</v>
      </c>
      <c r="P16" s="988"/>
      <c r="Q16" s="988"/>
      <c r="R16" s="988" t="s">
        <v>196</v>
      </c>
      <c r="S16" s="988"/>
      <c r="T16" s="988" t="s">
        <v>197</v>
      </c>
      <c r="U16" s="988"/>
      <c r="V16" s="988" t="s">
        <v>198</v>
      </c>
      <c r="W16" s="989"/>
    </row>
    <row r="17" spans="1:24" ht="28.5" customHeight="1">
      <c r="B17" s="969" t="s">
        <v>373</v>
      </c>
      <c r="C17" s="970"/>
      <c r="D17" s="930" t="s">
        <v>305</v>
      </c>
      <c r="E17" s="931"/>
      <c r="F17" s="931"/>
      <c r="G17" s="931"/>
      <c r="H17" s="931"/>
      <c r="I17" s="932"/>
      <c r="J17" s="408"/>
      <c r="K17" s="408"/>
      <c r="L17" s="409"/>
      <c r="M17" s="971"/>
      <c r="N17" s="972"/>
      <c r="O17" s="971"/>
      <c r="P17" s="973"/>
      <c r="Q17" s="972"/>
      <c r="R17" s="971"/>
      <c r="S17" s="972"/>
      <c r="T17" s="974">
        <v>43466</v>
      </c>
      <c r="U17" s="975"/>
      <c r="V17" s="974">
        <v>43830</v>
      </c>
      <c r="W17" s="932"/>
    </row>
    <row r="18" spans="1:24" ht="11.25">
      <c r="A18" s="18"/>
      <c r="B18" s="212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213"/>
      <c r="X18" s="18"/>
    </row>
    <row r="19" spans="1:24" ht="26.25" customHeight="1">
      <c r="B19" s="976" t="s">
        <v>264</v>
      </c>
      <c r="C19" s="977"/>
      <c r="D19" s="978"/>
      <c r="E19" s="332" t="s">
        <v>166</v>
      </c>
      <c r="F19" s="332" t="s">
        <v>167</v>
      </c>
      <c r="G19" s="332" t="s">
        <v>168</v>
      </c>
      <c r="H19" s="332" t="s">
        <v>169</v>
      </c>
      <c r="I19" s="332" t="s">
        <v>170</v>
      </c>
      <c r="J19" s="332" t="s">
        <v>171</v>
      </c>
      <c r="K19" s="332" t="s">
        <v>172</v>
      </c>
      <c r="L19" s="332" t="s">
        <v>173</v>
      </c>
      <c r="M19" s="332" t="s">
        <v>174</v>
      </c>
      <c r="N19" s="332" t="s">
        <v>175</v>
      </c>
      <c r="O19" s="332" t="s">
        <v>176</v>
      </c>
      <c r="P19" s="332" t="s">
        <v>177</v>
      </c>
      <c r="Q19" s="332" t="s">
        <v>178</v>
      </c>
      <c r="R19" s="332" t="s">
        <v>179</v>
      </c>
      <c r="S19" s="332" t="s">
        <v>180</v>
      </c>
      <c r="T19" s="332" t="s">
        <v>181</v>
      </c>
      <c r="U19" s="334" t="s">
        <v>182</v>
      </c>
      <c r="V19" s="982" t="s">
        <v>66</v>
      </c>
      <c r="W19" s="941"/>
    </row>
    <row r="20" spans="1:24" ht="26.25" customHeight="1">
      <c r="B20" s="979"/>
      <c r="C20" s="980"/>
      <c r="D20" s="981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5"/>
      <c r="R20" s="383">
        <v>1850000</v>
      </c>
      <c r="S20" s="285"/>
      <c r="T20" s="285"/>
      <c r="U20" s="285"/>
      <c r="V20" s="942"/>
      <c r="W20" s="943"/>
    </row>
    <row r="21" spans="1:24" ht="11.25">
      <c r="B21" s="182"/>
      <c r="C21" s="181"/>
      <c r="D21" s="181"/>
      <c r="E21" s="202"/>
      <c r="F21" s="202"/>
      <c r="G21" s="202"/>
      <c r="H21" s="181"/>
      <c r="I21" s="181"/>
      <c r="J21" s="202"/>
      <c r="K21" s="202"/>
      <c r="L21" s="181"/>
      <c r="M21" s="181"/>
      <c r="N21" s="203"/>
      <c r="O21" s="203"/>
      <c r="P21" s="203"/>
      <c r="Q21" s="203"/>
      <c r="R21" s="181"/>
      <c r="S21" s="181"/>
      <c r="T21" s="181"/>
      <c r="U21" s="181"/>
      <c r="V21" s="181"/>
      <c r="W21" s="190"/>
    </row>
    <row r="22" spans="1:24" ht="11.25">
      <c r="B22" s="944" t="s">
        <v>183</v>
      </c>
      <c r="C22" s="945"/>
      <c r="D22" s="945"/>
      <c r="E22" s="945"/>
      <c r="F22" s="945"/>
      <c r="G22" s="945"/>
      <c r="H22" s="945"/>
      <c r="I22" s="945"/>
      <c r="J22" s="945"/>
      <c r="K22" s="945"/>
      <c r="L22" s="945"/>
      <c r="M22" s="945"/>
      <c r="N22" s="945"/>
      <c r="O22" s="945"/>
      <c r="P22" s="945"/>
      <c r="Q22" s="945"/>
      <c r="R22" s="945"/>
      <c r="S22" s="945"/>
      <c r="T22" s="945"/>
      <c r="U22" s="945"/>
      <c r="V22" s="945"/>
      <c r="W22" s="946"/>
    </row>
    <row r="23" spans="1:24" ht="44.25" customHeight="1">
      <c r="B23" s="947" t="s">
        <v>340</v>
      </c>
      <c r="C23" s="948"/>
      <c r="D23" s="948"/>
      <c r="E23" s="948"/>
      <c r="F23" s="948"/>
      <c r="G23" s="948"/>
      <c r="H23" s="948"/>
      <c r="I23" s="948"/>
      <c r="J23" s="948"/>
      <c r="K23" s="948"/>
      <c r="L23" s="948"/>
      <c r="M23" s="948"/>
      <c r="N23" s="948"/>
      <c r="O23" s="948"/>
      <c r="P23" s="948"/>
      <c r="Q23" s="948"/>
      <c r="R23" s="948"/>
      <c r="S23" s="948"/>
      <c r="T23" s="948"/>
      <c r="U23" s="948"/>
      <c r="V23" s="948"/>
      <c r="W23" s="949"/>
    </row>
    <row r="24" spans="1:24" ht="11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2"/>
    </row>
    <row r="25" spans="1:24" ht="11.25">
      <c r="B25" s="924" t="s">
        <v>184</v>
      </c>
      <c r="C25" s="925"/>
      <c r="D25" s="925"/>
      <c r="E25" s="925"/>
      <c r="F25" s="925"/>
      <c r="G25" s="925"/>
      <c r="H25" s="925"/>
      <c r="I25" s="925"/>
      <c r="J25" s="925"/>
      <c r="K25" s="925"/>
      <c r="L25" s="925"/>
      <c r="M25" s="925"/>
      <c r="N25" s="925"/>
      <c r="O25" s="925"/>
      <c r="P25" s="925"/>
      <c r="Q25" s="925"/>
      <c r="R25" s="925"/>
      <c r="S25" s="925"/>
      <c r="T25" s="925"/>
      <c r="U25" s="925"/>
      <c r="V25" s="925"/>
      <c r="W25" s="926"/>
    </row>
    <row r="26" spans="1:24" ht="32.25" customHeight="1">
      <c r="B26" s="920" t="s">
        <v>310</v>
      </c>
      <c r="C26" s="921"/>
      <c r="D26" s="921"/>
      <c r="E26" s="921"/>
      <c r="F26" s="921"/>
      <c r="G26" s="921"/>
      <c r="H26" s="921"/>
      <c r="I26" s="921"/>
      <c r="J26" s="921"/>
      <c r="K26" s="921"/>
      <c r="L26" s="921"/>
      <c r="M26" s="921"/>
      <c r="N26" s="921"/>
      <c r="O26" s="921"/>
      <c r="P26" s="921"/>
      <c r="Q26" s="921"/>
      <c r="R26" s="921"/>
      <c r="S26" s="921"/>
      <c r="T26" s="921"/>
      <c r="U26" s="921"/>
      <c r="V26" s="921"/>
      <c r="W26" s="922"/>
    </row>
    <row r="27" spans="1:24" ht="11.25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2"/>
    </row>
    <row r="28" spans="1:24" ht="11.25">
      <c r="B28" s="20"/>
      <c r="C28" s="923" t="s">
        <v>31</v>
      </c>
      <c r="D28" s="923"/>
      <c r="E28" s="923"/>
      <c r="F28" s="923"/>
      <c r="G28" s="923"/>
      <c r="H28" s="923"/>
      <c r="I28" s="21"/>
      <c r="J28" s="21"/>
      <c r="K28" s="895" t="s">
        <v>32</v>
      </c>
      <c r="L28" s="895"/>
      <c r="M28" s="895"/>
      <c r="N28" s="895"/>
      <c r="O28" s="21"/>
      <c r="P28" s="21"/>
      <c r="Q28" s="923" t="s">
        <v>33</v>
      </c>
      <c r="R28" s="923"/>
      <c r="S28" s="923"/>
      <c r="T28" s="923"/>
      <c r="U28" s="923"/>
      <c r="V28" s="923"/>
      <c r="W28" s="22"/>
    </row>
    <row r="29" spans="1:24" ht="11.25">
      <c r="B29" s="204"/>
      <c r="C29" s="923"/>
      <c r="D29" s="923"/>
      <c r="E29" s="923"/>
      <c r="F29" s="923"/>
      <c r="G29" s="923"/>
      <c r="H29" s="923"/>
      <c r="I29" s="284"/>
      <c r="J29" s="284"/>
      <c r="K29" s="171"/>
      <c r="L29" s="283"/>
      <c r="M29" s="171"/>
      <c r="N29" s="171"/>
      <c r="O29" s="284"/>
      <c r="P29" s="205"/>
      <c r="Q29" s="923"/>
      <c r="R29" s="923"/>
      <c r="S29" s="923"/>
      <c r="T29" s="923"/>
      <c r="U29" s="923"/>
      <c r="V29" s="923"/>
      <c r="W29" s="206"/>
    </row>
    <row r="30" spans="1:24" ht="11.25">
      <c r="B30" s="20"/>
      <c r="C30" s="21"/>
      <c r="D30" s="24"/>
      <c r="E30" s="24"/>
      <c r="F30" s="24"/>
      <c r="G30" s="24"/>
      <c r="H30" s="21"/>
      <c r="I30" s="21"/>
      <c r="J30" s="21"/>
      <c r="K30" s="175"/>
      <c r="L30" s="176"/>
      <c r="M30" s="176"/>
      <c r="N30" s="176"/>
      <c r="O30" s="21"/>
      <c r="P30" s="21"/>
      <c r="Q30" s="21"/>
      <c r="R30" s="24"/>
      <c r="S30" s="24"/>
      <c r="T30" s="24"/>
      <c r="U30" s="24"/>
      <c r="V30" s="21"/>
      <c r="W30" s="22"/>
    </row>
    <row r="31" spans="1:24" ht="34.5" customHeight="1">
      <c r="B31" s="20"/>
      <c r="C31" s="21"/>
      <c r="D31" s="918" t="s">
        <v>277</v>
      </c>
      <c r="E31" s="919"/>
      <c r="F31" s="919"/>
      <c r="G31" s="919"/>
      <c r="H31" s="21"/>
      <c r="I31" s="21"/>
      <c r="J31" s="21"/>
      <c r="K31" s="889" t="s">
        <v>277</v>
      </c>
      <c r="L31" s="889"/>
      <c r="M31" s="889"/>
      <c r="N31" s="889"/>
      <c r="O31" s="21"/>
      <c r="P31" s="21"/>
      <c r="Q31" s="21"/>
      <c r="R31" s="918" t="s">
        <v>278</v>
      </c>
      <c r="S31" s="919"/>
      <c r="T31" s="919"/>
      <c r="U31" s="919"/>
      <c r="V31" s="205"/>
      <c r="W31" s="22"/>
    </row>
    <row r="32" spans="1:24" ht="11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2"/>
    </row>
    <row r="33" spans="2:23" ht="11.25" thickBot="1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1"/>
    </row>
    <row r="34" spans="2:23" ht="11.25" thickTop="1"/>
  </sheetData>
  <mergeCells count="50">
    <mergeCell ref="E10:K10"/>
    <mergeCell ref="B2:W6"/>
    <mergeCell ref="H7:W7"/>
    <mergeCell ref="B8:D8"/>
    <mergeCell ref="E8:K9"/>
    <mergeCell ref="R8:S9"/>
    <mergeCell ref="T8:U9"/>
    <mergeCell ref="V8:W9"/>
    <mergeCell ref="R10:S10"/>
    <mergeCell ref="T10:U10"/>
    <mergeCell ref="V10:W10"/>
    <mergeCell ref="R11:S11"/>
    <mergeCell ref="T11:U11"/>
    <mergeCell ref="V11:W11"/>
    <mergeCell ref="R12:S12"/>
    <mergeCell ref="T12:U12"/>
    <mergeCell ref="V12:W12"/>
    <mergeCell ref="R13:S13"/>
    <mergeCell ref="T13:U13"/>
    <mergeCell ref="V13:W13"/>
    <mergeCell ref="T15:W15"/>
    <mergeCell ref="B16:C16"/>
    <mergeCell ref="D16:L16"/>
    <mergeCell ref="M16:N16"/>
    <mergeCell ref="O16:Q16"/>
    <mergeCell ref="R16:S16"/>
    <mergeCell ref="T16:U16"/>
    <mergeCell ref="V16:W16"/>
    <mergeCell ref="B23:W23"/>
    <mergeCell ref="B17:C17"/>
    <mergeCell ref="M17:N17"/>
    <mergeCell ref="O17:Q17"/>
    <mergeCell ref="R17:S17"/>
    <mergeCell ref="T17:U17"/>
    <mergeCell ref="V17:W17"/>
    <mergeCell ref="B19:D20"/>
    <mergeCell ref="V19:W19"/>
    <mergeCell ref="V20:W20"/>
    <mergeCell ref="B22:W22"/>
    <mergeCell ref="D17:I17"/>
    <mergeCell ref="D31:G31"/>
    <mergeCell ref="K31:N31"/>
    <mergeCell ref="R31:U31"/>
    <mergeCell ref="B25:W25"/>
    <mergeCell ref="B26:W26"/>
    <mergeCell ref="C28:H28"/>
    <mergeCell ref="K28:N28"/>
    <mergeCell ref="Q28:V28"/>
    <mergeCell ref="C29:H29"/>
    <mergeCell ref="Q29:V2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46"/>
  <sheetViews>
    <sheetView showGridLines="0" topLeftCell="J10" zoomScale="90" zoomScaleNormal="90" zoomScaleSheetLayoutView="90" workbookViewId="0">
      <selection activeCell="Z38" sqref="Z38"/>
    </sheetView>
  </sheetViews>
  <sheetFormatPr baseColWidth="10" defaultRowHeight="10.5"/>
  <cols>
    <col min="1" max="1" width="0.85546875" style="214" customWidth="1"/>
    <col min="2" max="5" width="9.7109375" style="214" customWidth="1"/>
    <col min="6" max="6" width="7.85546875" style="214" customWidth="1"/>
    <col min="7" max="7" width="7" style="214" customWidth="1"/>
    <col min="8" max="8" width="9.7109375" style="215" customWidth="1"/>
    <col min="9" max="9" width="8" style="215" customWidth="1"/>
    <col min="10" max="10" width="6" style="214" customWidth="1"/>
    <col min="11" max="11" width="7.85546875" style="214" customWidth="1"/>
    <col min="12" max="12" width="7.42578125" style="214" customWidth="1"/>
    <col min="13" max="13" width="7.140625" style="214" customWidth="1"/>
    <col min="14" max="14" width="7.85546875" style="214" customWidth="1"/>
    <col min="15" max="15" width="7.42578125" style="214" customWidth="1"/>
    <col min="16" max="16" width="8.85546875" style="214" customWidth="1"/>
    <col min="17" max="17" width="7.28515625" style="214" customWidth="1"/>
    <col min="18" max="18" width="7.85546875" style="214" customWidth="1"/>
    <col min="19" max="19" width="9.7109375" style="214" customWidth="1"/>
    <col min="20" max="20" width="10.85546875" style="214" customWidth="1"/>
    <col min="21" max="21" width="21.42578125" style="214" customWidth="1"/>
    <col min="22" max="22" width="15.140625" style="214" hidden="1" customWidth="1"/>
    <col min="23" max="23" width="12.5703125" style="214" bestFit="1" customWidth="1"/>
    <col min="24" max="16384" width="11.42578125" style="214"/>
  </cols>
  <sheetData>
    <row r="1" spans="1:32" ht="5.0999999999999996" customHeight="1" thickBot="1">
      <c r="A1" s="214" t="s">
        <v>266</v>
      </c>
    </row>
    <row r="2" spans="1:32" s="209" customFormat="1" ht="22.5" customHeight="1" thickTop="1">
      <c r="B2" s="1024"/>
      <c r="C2" s="1025"/>
      <c r="D2" s="1025"/>
      <c r="E2" s="1025"/>
      <c r="F2" s="1025"/>
      <c r="G2" s="1025"/>
      <c r="H2" s="1025"/>
      <c r="I2" s="1025"/>
      <c r="J2" s="1025"/>
      <c r="K2" s="1025"/>
      <c r="L2" s="1025"/>
      <c r="M2" s="1025"/>
      <c r="N2" s="1025"/>
      <c r="O2" s="1025"/>
      <c r="P2" s="1025"/>
      <c r="Q2" s="1025"/>
      <c r="R2" s="1025"/>
      <c r="S2" s="1025"/>
      <c r="T2" s="1025"/>
      <c r="U2" s="1026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</row>
    <row r="3" spans="1:32" s="209" customFormat="1" ht="22.5" customHeight="1">
      <c r="B3" s="955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  <c r="R3" s="956"/>
      <c r="S3" s="956"/>
      <c r="T3" s="956"/>
      <c r="U3" s="957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</row>
    <row r="4" spans="1:32" s="209" customFormat="1" ht="22.5" customHeight="1">
      <c r="B4" s="955"/>
      <c r="C4" s="956"/>
      <c r="D4" s="956"/>
      <c r="E4" s="956"/>
      <c r="F4" s="956"/>
      <c r="G4" s="956"/>
      <c r="H4" s="956"/>
      <c r="I4" s="956"/>
      <c r="J4" s="956"/>
      <c r="K4" s="956"/>
      <c r="L4" s="956"/>
      <c r="M4" s="956"/>
      <c r="N4" s="956"/>
      <c r="O4" s="956"/>
      <c r="P4" s="956"/>
      <c r="Q4" s="956"/>
      <c r="R4" s="956"/>
      <c r="S4" s="956"/>
      <c r="T4" s="956"/>
      <c r="U4" s="957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</row>
    <row r="5" spans="1:32" s="209" customFormat="1" ht="22.5" customHeight="1">
      <c r="B5" s="955"/>
      <c r="C5" s="956"/>
      <c r="D5" s="956"/>
      <c r="E5" s="956"/>
      <c r="F5" s="956"/>
      <c r="G5" s="956"/>
      <c r="H5" s="956"/>
      <c r="I5" s="956"/>
      <c r="J5" s="956"/>
      <c r="K5" s="956"/>
      <c r="L5" s="956"/>
      <c r="M5" s="956"/>
      <c r="N5" s="956"/>
      <c r="O5" s="956"/>
      <c r="P5" s="956"/>
      <c r="Q5" s="956"/>
      <c r="R5" s="956"/>
      <c r="S5" s="956"/>
      <c r="T5" s="956"/>
      <c r="U5" s="957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</row>
    <row r="6" spans="1:32" s="209" customFormat="1" ht="12.75" customHeight="1">
      <c r="B6" s="955"/>
      <c r="C6" s="956"/>
      <c r="D6" s="956"/>
      <c r="E6" s="956"/>
      <c r="F6" s="956"/>
      <c r="G6" s="956"/>
      <c r="H6" s="956"/>
      <c r="I6" s="956"/>
      <c r="J6" s="956"/>
      <c r="K6" s="956"/>
      <c r="L6" s="956"/>
      <c r="M6" s="956"/>
      <c r="N6" s="956"/>
      <c r="O6" s="956"/>
      <c r="P6" s="956"/>
      <c r="Q6" s="956"/>
      <c r="R6" s="956"/>
      <c r="S6" s="956"/>
      <c r="T6" s="956"/>
      <c r="U6" s="957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</row>
    <row r="7" spans="1:32" s="217" customFormat="1" ht="10.5" customHeight="1">
      <c r="A7" s="216"/>
      <c r="B7" s="1027" t="s">
        <v>0</v>
      </c>
      <c r="C7" s="960"/>
      <c r="D7" s="960"/>
      <c r="E7" s="912" t="s">
        <v>1</v>
      </c>
      <c r="F7" s="912"/>
      <c r="G7" s="912"/>
      <c r="H7" s="912"/>
      <c r="I7" s="912"/>
      <c r="J7" s="912"/>
      <c r="K7" s="912"/>
      <c r="L7" s="912"/>
      <c r="M7" s="912"/>
      <c r="N7" s="912"/>
      <c r="O7" s="912"/>
      <c r="P7" s="912"/>
      <c r="Q7" s="912"/>
      <c r="R7" s="912"/>
      <c r="S7" s="912"/>
      <c r="T7" s="912"/>
      <c r="U7" s="1028"/>
    </row>
    <row r="8" spans="1:32" ht="11.25" customHeight="1">
      <c r="B8" s="356" t="s">
        <v>2</v>
      </c>
      <c r="C8" s="337" t="s">
        <v>3</v>
      </c>
      <c r="D8" s="337" t="s">
        <v>4</v>
      </c>
      <c r="E8" s="912"/>
      <c r="F8" s="912"/>
      <c r="G8" s="912"/>
      <c r="H8" s="912"/>
      <c r="I8" s="912"/>
      <c r="J8" s="912"/>
      <c r="K8" s="912"/>
      <c r="L8" s="912"/>
      <c r="M8" s="912"/>
      <c r="N8" s="912"/>
      <c r="O8" s="912"/>
      <c r="P8" s="912"/>
      <c r="Q8" s="912"/>
      <c r="R8" s="912"/>
      <c r="S8" s="912"/>
      <c r="T8" s="912"/>
      <c r="U8" s="1028"/>
    </row>
    <row r="9" spans="1:32" ht="12.75" customHeight="1">
      <c r="B9" s="9">
        <v>2</v>
      </c>
      <c r="C9" s="286" t="s">
        <v>267</v>
      </c>
      <c r="D9" s="220" t="s">
        <v>268</v>
      </c>
      <c r="E9" s="1029" t="s">
        <v>335</v>
      </c>
      <c r="F9" s="1029"/>
      <c r="G9" s="1029"/>
      <c r="H9" s="1029"/>
      <c r="I9" s="1029"/>
      <c r="J9" s="1029"/>
      <c r="K9" s="1029"/>
      <c r="L9" s="1029"/>
      <c r="M9" s="1029"/>
      <c r="N9" s="1029"/>
      <c r="O9" s="1029"/>
      <c r="P9" s="1029"/>
      <c r="Q9" s="1029"/>
      <c r="R9" s="1029"/>
      <c r="S9" s="1029"/>
      <c r="T9" s="1029"/>
      <c r="U9" s="1030"/>
    </row>
    <row r="10" spans="1:32" ht="11.25">
      <c r="B10" s="20"/>
      <c r="C10" s="21"/>
      <c r="D10" s="21"/>
      <c r="E10" s="21"/>
      <c r="F10" s="21"/>
      <c r="G10" s="21"/>
      <c r="H10" s="284"/>
      <c r="I10" s="284"/>
      <c r="J10" s="284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</row>
    <row r="11" spans="1:32" s="239" customFormat="1" ht="10.5" customHeight="1">
      <c r="B11" s="1031" t="s">
        <v>199</v>
      </c>
      <c r="C11" s="1032"/>
      <c r="D11" s="1032"/>
      <c r="E11" s="1032"/>
      <c r="F11" s="1033" t="s">
        <v>12</v>
      </c>
      <c r="G11" s="1033"/>
      <c r="H11" s="1033"/>
      <c r="I11" s="1033"/>
      <c r="J11" s="1033"/>
      <c r="K11" s="1032" t="s">
        <v>200</v>
      </c>
      <c r="L11" s="1032"/>
      <c r="M11" s="1032"/>
      <c r="N11" s="1032"/>
      <c r="O11" s="1032"/>
      <c r="P11" s="1033" t="s">
        <v>201</v>
      </c>
      <c r="Q11" s="1033"/>
      <c r="R11" s="1033"/>
      <c r="S11" s="1033"/>
      <c r="T11" s="1032" t="s">
        <v>153</v>
      </c>
      <c r="U11" s="1034" t="s">
        <v>202</v>
      </c>
    </row>
    <row r="12" spans="1:32" ht="24" customHeight="1">
      <c r="B12" s="1035" t="s">
        <v>155</v>
      </c>
      <c r="C12" s="1022" t="s">
        <v>2</v>
      </c>
      <c r="D12" s="1022" t="s">
        <v>3</v>
      </c>
      <c r="E12" s="1022" t="s">
        <v>4</v>
      </c>
      <c r="F12" s="1023" t="s">
        <v>42</v>
      </c>
      <c r="G12" s="1023" t="s">
        <v>43</v>
      </c>
      <c r="H12" s="1021" t="s">
        <v>44</v>
      </c>
      <c r="I12" s="1021" t="s">
        <v>45</v>
      </c>
      <c r="J12" s="1021" t="s">
        <v>203</v>
      </c>
      <c r="K12" s="1022" t="s">
        <v>204</v>
      </c>
      <c r="L12" s="1022" t="s">
        <v>205</v>
      </c>
      <c r="M12" s="1022" t="s">
        <v>206</v>
      </c>
      <c r="N12" s="1022" t="s">
        <v>207</v>
      </c>
      <c r="O12" s="1022" t="s">
        <v>208</v>
      </c>
      <c r="P12" s="1023" t="s">
        <v>209</v>
      </c>
      <c r="Q12" s="1023" t="s">
        <v>210</v>
      </c>
      <c r="R12" s="1023" t="s">
        <v>211</v>
      </c>
      <c r="S12" s="1021" t="s">
        <v>212</v>
      </c>
      <c r="T12" s="1032"/>
      <c r="U12" s="1034"/>
    </row>
    <row r="13" spans="1:32" ht="11.25" customHeight="1">
      <c r="B13" s="1035"/>
      <c r="C13" s="1022"/>
      <c r="D13" s="1022"/>
      <c r="E13" s="1022"/>
      <c r="F13" s="1023"/>
      <c r="G13" s="1023"/>
      <c r="H13" s="1021"/>
      <c r="I13" s="1021"/>
      <c r="J13" s="1021"/>
      <c r="K13" s="1022"/>
      <c r="L13" s="1022"/>
      <c r="M13" s="1022"/>
      <c r="N13" s="1022"/>
      <c r="O13" s="1022"/>
      <c r="P13" s="1023"/>
      <c r="Q13" s="1023"/>
      <c r="R13" s="1023"/>
      <c r="S13" s="1021"/>
      <c r="T13" s="306" t="s">
        <v>193</v>
      </c>
      <c r="U13" s="357" t="s">
        <v>213</v>
      </c>
    </row>
    <row r="14" spans="1:32" ht="12">
      <c r="B14" s="160" t="s">
        <v>307</v>
      </c>
      <c r="C14" s="222" t="s">
        <v>298</v>
      </c>
      <c r="D14" s="222" t="s">
        <v>267</v>
      </c>
      <c r="E14" s="163" t="s">
        <v>268</v>
      </c>
      <c r="F14" s="384" t="s">
        <v>300</v>
      </c>
      <c r="G14" s="384" t="s">
        <v>301</v>
      </c>
      <c r="H14" s="384" t="s">
        <v>302</v>
      </c>
      <c r="I14" s="384" t="s">
        <v>303</v>
      </c>
      <c r="J14" s="222"/>
      <c r="K14" s="385" t="s">
        <v>311</v>
      </c>
      <c r="L14" s="385" t="s">
        <v>302</v>
      </c>
      <c r="M14" s="385" t="s">
        <v>302</v>
      </c>
      <c r="N14" s="385">
        <v>9</v>
      </c>
      <c r="O14" s="385" t="s">
        <v>312</v>
      </c>
      <c r="P14" s="386" t="s">
        <v>313</v>
      </c>
      <c r="Q14" s="384" t="s">
        <v>302</v>
      </c>
      <c r="R14" s="384" t="s">
        <v>302</v>
      </c>
      <c r="S14" s="387" t="s">
        <v>314</v>
      </c>
      <c r="T14" s="388" t="s">
        <v>315</v>
      </c>
      <c r="U14" s="389">
        <v>200000</v>
      </c>
      <c r="W14" s="214" t="s">
        <v>350</v>
      </c>
    </row>
    <row r="15" spans="1:32" ht="12">
      <c r="B15" s="160" t="s">
        <v>307</v>
      </c>
      <c r="C15" s="222" t="s">
        <v>298</v>
      </c>
      <c r="D15" s="222" t="s">
        <v>267</v>
      </c>
      <c r="E15" s="163" t="s">
        <v>268</v>
      </c>
      <c r="F15" s="384" t="s">
        <v>300</v>
      </c>
      <c r="G15" s="384" t="s">
        <v>301</v>
      </c>
      <c r="H15" s="384" t="s">
        <v>302</v>
      </c>
      <c r="I15" s="384" t="s">
        <v>303</v>
      </c>
      <c r="J15" s="222"/>
      <c r="K15" s="385" t="s">
        <v>311</v>
      </c>
      <c r="L15" s="385" t="s">
        <v>302</v>
      </c>
      <c r="M15" s="385" t="s">
        <v>302</v>
      </c>
      <c r="N15" s="385">
        <v>9</v>
      </c>
      <c r="O15" s="385" t="s">
        <v>312</v>
      </c>
      <c r="P15" s="386">
        <v>2161</v>
      </c>
      <c r="Q15" s="384" t="s">
        <v>302</v>
      </c>
      <c r="R15" s="384" t="s">
        <v>302</v>
      </c>
      <c r="S15" s="387" t="s">
        <v>314</v>
      </c>
      <c r="T15" s="388" t="s">
        <v>315</v>
      </c>
      <c r="U15" s="389">
        <v>100000</v>
      </c>
      <c r="W15" s="214" t="s">
        <v>351</v>
      </c>
    </row>
    <row r="16" spans="1:32" ht="12">
      <c r="B16" s="160" t="s">
        <v>307</v>
      </c>
      <c r="C16" s="222" t="s">
        <v>298</v>
      </c>
      <c r="D16" s="222" t="s">
        <v>267</v>
      </c>
      <c r="E16" s="163" t="s">
        <v>268</v>
      </c>
      <c r="F16" s="384" t="s">
        <v>300</v>
      </c>
      <c r="G16" s="384" t="s">
        <v>301</v>
      </c>
      <c r="H16" s="384" t="s">
        <v>302</v>
      </c>
      <c r="I16" s="384" t="s">
        <v>303</v>
      </c>
      <c r="J16" s="222"/>
      <c r="K16" s="385" t="s">
        <v>311</v>
      </c>
      <c r="L16" s="385" t="s">
        <v>302</v>
      </c>
      <c r="M16" s="385" t="s">
        <v>302</v>
      </c>
      <c r="N16" s="385">
        <v>9</v>
      </c>
      <c r="O16" s="385" t="s">
        <v>312</v>
      </c>
      <c r="P16" s="386" t="s">
        <v>316</v>
      </c>
      <c r="Q16" s="384" t="s">
        <v>302</v>
      </c>
      <c r="R16" s="384" t="s">
        <v>302</v>
      </c>
      <c r="S16" s="387" t="s">
        <v>314</v>
      </c>
      <c r="T16" s="388" t="s">
        <v>315</v>
      </c>
      <c r="U16" s="389">
        <v>100000</v>
      </c>
      <c r="W16" s="214" t="s">
        <v>352</v>
      </c>
    </row>
    <row r="17" spans="2:23" ht="12">
      <c r="B17" s="160" t="s">
        <v>307</v>
      </c>
      <c r="C17" s="222" t="s">
        <v>298</v>
      </c>
      <c r="D17" s="222" t="s">
        <v>267</v>
      </c>
      <c r="E17" s="163" t="s">
        <v>268</v>
      </c>
      <c r="F17" s="384" t="s">
        <v>300</v>
      </c>
      <c r="G17" s="384" t="s">
        <v>301</v>
      </c>
      <c r="H17" s="384" t="s">
        <v>302</v>
      </c>
      <c r="I17" s="384" t="s">
        <v>303</v>
      </c>
      <c r="J17" s="222"/>
      <c r="K17" s="385" t="s">
        <v>311</v>
      </c>
      <c r="L17" s="385" t="s">
        <v>302</v>
      </c>
      <c r="M17" s="385" t="s">
        <v>302</v>
      </c>
      <c r="N17" s="385">
        <v>9</v>
      </c>
      <c r="O17" s="385" t="s">
        <v>312</v>
      </c>
      <c r="P17" s="386" t="s">
        <v>317</v>
      </c>
      <c r="Q17" s="384" t="s">
        <v>302</v>
      </c>
      <c r="R17" s="384" t="s">
        <v>302</v>
      </c>
      <c r="S17" s="387" t="s">
        <v>314</v>
      </c>
      <c r="T17" s="388" t="s">
        <v>315</v>
      </c>
      <c r="U17" s="389">
        <v>10000</v>
      </c>
      <c r="W17" s="214" t="s">
        <v>371</v>
      </c>
    </row>
    <row r="18" spans="2:23" ht="12">
      <c r="B18" s="160" t="s">
        <v>307</v>
      </c>
      <c r="C18" s="222" t="s">
        <v>298</v>
      </c>
      <c r="D18" s="222" t="s">
        <v>267</v>
      </c>
      <c r="E18" s="163" t="s">
        <v>268</v>
      </c>
      <c r="F18" s="384" t="s">
        <v>300</v>
      </c>
      <c r="G18" s="384" t="s">
        <v>301</v>
      </c>
      <c r="H18" s="384" t="s">
        <v>302</v>
      </c>
      <c r="I18" s="384" t="s">
        <v>303</v>
      </c>
      <c r="J18" s="222"/>
      <c r="K18" s="385" t="s">
        <v>311</v>
      </c>
      <c r="L18" s="385" t="s">
        <v>302</v>
      </c>
      <c r="M18" s="385" t="s">
        <v>302</v>
      </c>
      <c r="N18" s="385">
        <v>9</v>
      </c>
      <c r="O18" s="385" t="s">
        <v>312</v>
      </c>
      <c r="P18" s="386">
        <v>2171</v>
      </c>
      <c r="Q18" s="384" t="s">
        <v>302</v>
      </c>
      <c r="R18" s="384" t="s">
        <v>302</v>
      </c>
      <c r="S18" s="387" t="s">
        <v>314</v>
      </c>
      <c r="T18" s="388" t="s">
        <v>315</v>
      </c>
      <c r="U18" s="389">
        <v>80000</v>
      </c>
      <c r="W18" s="214" t="s">
        <v>353</v>
      </c>
    </row>
    <row r="19" spans="2:23" ht="12">
      <c r="B19" s="160" t="s">
        <v>307</v>
      </c>
      <c r="C19" s="222" t="s">
        <v>298</v>
      </c>
      <c r="D19" s="222" t="s">
        <v>267</v>
      </c>
      <c r="E19" s="163" t="s">
        <v>268</v>
      </c>
      <c r="F19" s="384" t="s">
        <v>300</v>
      </c>
      <c r="G19" s="384" t="s">
        <v>301</v>
      </c>
      <c r="H19" s="384" t="s">
        <v>302</v>
      </c>
      <c r="I19" s="384" t="s">
        <v>303</v>
      </c>
      <c r="J19" s="222"/>
      <c r="K19" s="385" t="s">
        <v>311</v>
      </c>
      <c r="L19" s="385" t="s">
        <v>302</v>
      </c>
      <c r="M19" s="385" t="s">
        <v>302</v>
      </c>
      <c r="N19" s="385">
        <v>9</v>
      </c>
      <c r="O19" s="385" t="s">
        <v>312</v>
      </c>
      <c r="P19" s="386">
        <v>2211</v>
      </c>
      <c r="Q19" s="384" t="s">
        <v>302</v>
      </c>
      <c r="R19" s="384" t="s">
        <v>302</v>
      </c>
      <c r="S19" s="387" t="s">
        <v>314</v>
      </c>
      <c r="T19" s="388" t="s">
        <v>315</v>
      </c>
      <c r="U19" s="389">
        <v>500000</v>
      </c>
      <c r="W19" s="214" t="s">
        <v>354</v>
      </c>
    </row>
    <row r="20" spans="2:23" ht="12">
      <c r="B20" s="160" t="s">
        <v>307</v>
      </c>
      <c r="C20" s="222" t="s">
        <v>298</v>
      </c>
      <c r="D20" s="222" t="s">
        <v>267</v>
      </c>
      <c r="E20" s="163" t="s">
        <v>268</v>
      </c>
      <c r="F20" s="384" t="s">
        <v>300</v>
      </c>
      <c r="G20" s="384" t="s">
        <v>301</v>
      </c>
      <c r="H20" s="384" t="s">
        <v>302</v>
      </c>
      <c r="I20" s="384" t="s">
        <v>303</v>
      </c>
      <c r="J20" s="222"/>
      <c r="K20" s="385" t="s">
        <v>311</v>
      </c>
      <c r="L20" s="385" t="s">
        <v>302</v>
      </c>
      <c r="M20" s="385" t="s">
        <v>302</v>
      </c>
      <c r="N20" s="385">
        <v>9</v>
      </c>
      <c r="O20" s="385" t="s">
        <v>312</v>
      </c>
      <c r="P20" s="386" t="s">
        <v>318</v>
      </c>
      <c r="Q20" s="384" t="s">
        <v>302</v>
      </c>
      <c r="R20" s="384" t="s">
        <v>302</v>
      </c>
      <c r="S20" s="387" t="s">
        <v>314</v>
      </c>
      <c r="T20" s="388" t="s">
        <v>315</v>
      </c>
      <c r="U20" s="390">
        <f>15*7000</f>
        <v>105000</v>
      </c>
      <c r="W20" s="214" t="s">
        <v>355</v>
      </c>
    </row>
    <row r="21" spans="2:23" ht="12">
      <c r="B21" s="160" t="s">
        <v>307</v>
      </c>
      <c r="C21" s="222" t="s">
        <v>298</v>
      </c>
      <c r="D21" s="222" t="s">
        <v>267</v>
      </c>
      <c r="E21" s="163" t="s">
        <v>268</v>
      </c>
      <c r="F21" s="384" t="s">
        <v>300</v>
      </c>
      <c r="G21" s="384" t="s">
        <v>301</v>
      </c>
      <c r="H21" s="384" t="s">
        <v>302</v>
      </c>
      <c r="I21" s="384" t="s">
        <v>303</v>
      </c>
      <c r="J21" s="402"/>
      <c r="K21" s="403" t="s">
        <v>311</v>
      </c>
      <c r="L21" s="385" t="s">
        <v>302</v>
      </c>
      <c r="M21" s="385" t="s">
        <v>302</v>
      </c>
      <c r="N21" s="385">
        <v>9</v>
      </c>
      <c r="O21" s="385" t="s">
        <v>312</v>
      </c>
      <c r="P21" s="386" t="s">
        <v>319</v>
      </c>
      <c r="Q21" s="384" t="s">
        <v>302</v>
      </c>
      <c r="R21" s="384" t="s">
        <v>302</v>
      </c>
      <c r="S21" s="387" t="s">
        <v>314</v>
      </c>
      <c r="T21" s="388" t="s">
        <v>315</v>
      </c>
      <c r="U21" s="390">
        <v>30000</v>
      </c>
      <c r="W21" s="214" t="s">
        <v>356</v>
      </c>
    </row>
    <row r="22" spans="2:23" ht="12">
      <c r="B22" s="160" t="s">
        <v>307</v>
      </c>
      <c r="C22" s="222" t="s">
        <v>298</v>
      </c>
      <c r="D22" s="222" t="s">
        <v>267</v>
      </c>
      <c r="E22" s="163" t="s">
        <v>268</v>
      </c>
      <c r="F22" s="384" t="s">
        <v>300</v>
      </c>
      <c r="G22" s="384" t="s">
        <v>301</v>
      </c>
      <c r="H22" s="384" t="s">
        <v>302</v>
      </c>
      <c r="I22" s="384" t="s">
        <v>303</v>
      </c>
      <c r="J22" s="222"/>
      <c r="K22" s="385" t="s">
        <v>311</v>
      </c>
      <c r="L22" s="385" t="s">
        <v>302</v>
      </c>
      <c r="M22" s="385" t="s">
        <v>302</v>
      </c>
      <c r="N22" s="385">
        <v>9</v>
      </c>
      <c r="O22" s="385" t="s">
        <v>312</v>
      </c>
      <c r="P22" s="386" t="s">
        <v>338</v>
      </c>
      <c r="Q22" s="384" t="s">
        <v>302</v>
      </c>
      <c r="R22" s="384" t="s">
        <v>302</v>
      </c>
      <c r="S22" s="387" t="s">
        <v>314</v>
      </c>
      <c r="T22" s="388" t="s">
        <v>315</v>
      </c>
      <c r="U22" s="390">
        <v>263750</v>
      </c>
      <c r="W22" s="214" t="s">
        <v>357</v>
      </c>
    </row>
    <row r="23" spans="2:23" ht="12">
      <c r="B23" s="160" t="s">
        <v>307</v>
      </c>
      <c r="C23" s="222" t="s">
        <v>298</v>
      </c>
      <c r="D23" s="222" t="s">
        <v>267</v>
      </c>
      <c r="E23" s="163" t="s">
        <v>268</v>
      </c>
      <c r="F23" s="384" t="s">
        <v>300</v>
      </c>
      <c r="G23" s="384" t="s">
        <v>301</v>
      </c>
      <c r="H23" s="384" t="s">
        <v>302</v>
      </c>
      <c r="I23" s="384" t="s">
        <v>303</v>
      </c>
      <c r="J23" s="222"/>
      <c r="K23" s="385" t="s">
        <v>311</v>
      </c>
      <c r="L23" s="385" t="s">
        <v>302</v>
      </c>
      <c r="M23" s="385" t="s">
        <v>302</v>
      </c>
      <c r="N23" s="385">
        <v>9</v>
      </c>
      <c r="O23" s="385" t="s">
        <v>312</v>
      </c>
      <c r="P23" s="386" t="s">
        <v>337</v>
      </c>
      <c r="Q23" s="384" t="s">
        <v>302</v>
      </c>
      <c r="R23" s="384" t="s">
        <v>302</v>
      </c>
      <c r="S23" s="387" t="s">
        <v>314</v>
      </c>
      <c r="T23" s="388" t="s">
        <v>315</v>
      </c>
      <c r="U23" s="390">
        <v>100000</v>
      </c>
      <c r="W23" s="214" t="s">
        <v>358</v>
      </c>
    </row>
    <row r="24" spans="2:23" ht="12">
      <c r="B24" s="160" t="s">
        <v>307</v>
      </c>
      <c r="C24" s="222" t="s">
        <v>298</v>
      </c>
      <c r="D24" s="222" t="s">
        <v>267</v>
      </c>
      <c r="E24" s="163" t="s">
        <v>268</v>
      </c>
      <c r="F24" s="384" t="s">
        <v>300</v>
      </c>
      <c r="G24" s="384" t="s">
        <v>301</v>
      </c>
      <c r="H24" s="384" t="s">
        <v>302</v>
      </c>
      <c r="I24" s="384" t="s">
        <v>303</v>
      </c>
      <c r="J24" s="222"/>
      <c r="K24" s="385" t="s">
        <v>311</v>
      </c>
      <c r="L24" s="385" t="s">
        <v>302</v>
      </c>
      <c r="M24" s="385" t="s">
        <v>302</v>
      </c>
      <c r="N24" s="385">
        <v>9</v>
      </c>
      <c r="O24" s="385" t="s">
        <v>312</v>
      </c>
      <c r="P24" s="386" t="s">
        <v>320</v>
      </c>
      <c r="Q24" s="384" t="s">
        <v>302</v>
      </c>
      <c r="R24" s="384" t="s">
        <v>302</v>
      </c>
      <c r="S24" s="387" t="s">
        <v>314</v>
      </c>
      <c r="T24" s="388" t="s">
        <v>315</v>
      </c>
      <c r="U24" s="390">
        <v>250000</v>
      </c>
      <c r="W24" s="214" t="s">
        <v>359</v>
      </c>
    </row>
    <row r="25" spans="2:23" ht="12">
      <c r="B25" s="160" t="s">
        <v>307</v>
      </c>
      <c r="C25" s="222" t="s">
        <v>298</v>
      </c>
      <c r="D25" s="222" t="s">
        <v>267</v>
      </c>
      <c r="E25" s="163" t="s">
        <v>268</v>
      </c>
      <c r="F25" s="384" t="s">
        <v>300</v>
      </c>
      <c r="G25" s="384" t="s">
        <v>301</v>
      </c>
      <c r="H25" s="384" t="s">
        <v>302</v>
      </c>
      <c r="I25" s="384" t="s">
        <v>303</v>
      </c>
      <c r="J25" s="222"/>
      <c r="K25" s="385" t="s">
        <v>311</v>
      </c>
      <c r="L25" s="385" t="s">
        <v>302</v>
      </c>
      <c r="M25" s="385" t="s">
        <v>302</v>
      </c>
      <c r="N25" s="385">
        <v>9</v>
      </c>
      <c r="O25" s="385" t="s">
        <v>312</v>
      </c>
      <c r="P25" s="386" t="s">
        <v>321</v>
      </c>
      <c r="Q25" s="384" t="s">
        <v>302</v>
      </c>
      <c r="R25" s="384" t="s">
        <v>302</v>
      </c>
      <c r="S25" s="387" t="s">
        <v>314</v>
      </c>
      <c r="T25" s="388" t="s">
        <v>315</v>
      </c>
      <c r="U25" s="390">
        <v>9928</v>
      </c>
      <c r="W25" s="214" t="s">
        <v>360</v>
      </c>
    </row>
    <row r="26" spans="2:23" ht="12">
      <c r="B26" s="160" t="s">
        <v>307</v>
      </c>
      <c r="C26" s="222" t="s">
        <v>298</v>
      </c>
      <c r="D26" s="222" t="s">
        <v>267</v>
      </c>
      <c r="E26" s="163" t="s">
        <v>268</v>
      </c>
      <c r="F26" s="384" t="s">
        <v>300</v>
      </c>
      <c r="G26" s="384" t="s">
        <v>301</v>
      </c>
      <c r="H26" s="384" t="s">
        <v>302</v>
      </c>
      <c r="I26" s="384" t="s">
        <v>303</v>
      </c>
      <c r="J26" s="222"/>
      <c r="K26" s="385" t="s">
        <v>311</v>
      </c>
      <c r="L26" s="385" t="s">
        <v>302</v>
      </c>
      <c r="M26" s="385" t="s">
        <v>302</v>
      </c>
      <c r="N26" s="385">
        <v>9</v>
      </c>
      <c r="O26" s="385" t="s">
        <v>312</v>
      </c>
      <c r="P26" s="410" t="s">
        <v>322</v>
      </c>
      <c r="Q26" s="411" t="s">
        <v>302</v>
      </c>
      <c r="R26" s="411" t="s">
        <v>302</v>
      </c>
      <c r="S26" s="412" t="s">
        <v>314</v>
      </c>
      <c r="T26" s="413" t="s">
        <v>315</v>
      </c>
      <c r="U26" s="414">
        <v>16000000</v>
      </c>
      <c r="V26" s="407"/>
      <c r="W26" s="407" t="s">
        <v>361</v>
      </c>
    </row>
    <row r="27" spans="2:23" ht="12">
      <c r="B27" s="160" t="s">
        <v>307</v>
      </c>
      <c r="C27" s="222" t="s">
        <v>298</v>
      </c>
      <c r="D27" s="222" t="s">
        <v>267</v>
      </c>
      <c r="E27" s="163" t="s">
        <v>268</v>
      </c>
      <c r="F27" s="384" t="s">
        <v>300</v>
      </c>
      <c r="G27" s="384" t="s">
        <v>301</v>
      </c>
      <c r="H27" s="384" t="s">
        <v>302</v>
      </c>
      <c r="I27" s="384" t="s">
        <v>303</v>
      </c>
      <c r="J27" s="222"/>
      <c r="K27" s="385" t="s">
        <v>311</v>
      </c>
      <c r="L27" s="385" t="s">
        <v>302</v>
      </c>
      <c r="M27" s="385" t="s">
        <v>302</v>
      </c>
      <c r="N27" s="385">
        <v>9</v>
      </c>
      <c r="O27" s="385" t="s">
        <v>312</v>
      </c>
      <c r="P27" s="410" t="s">
        <v>323</v>
      </c>
      <c r="Q27" s="411" t="s">
        <v>302</v>
      </c>
      <c r="R27" s="411" t="s">
        <v>302</v>
      </c>
      <c r="S27" s="412" t="s">
        <v>314</v>
      </c>
      <c r="T27" s="413" t="s">
        <v>315</v>
      </c>
      <c r="U27" s="414">
        <v>24500000</v>
      </c>
      <c r="V27" s="407"/>
      <c r="W27" s="407" t="s">
        <v>362</v>
      </c>
    </row>
    <row r="28" spans="2:23" ht="12">
      <c r="B28" s="160" t="s">
        <v>307</v>
      </c>
      <c r="C28" s="222" t="s">
        <v>298</v>
      </c>
      <c r="D28" s="222" t="s">
        <v>267</v>
      </c>
      <c r="E28" s="163" t="s">
        <v>268</v>
      </c>
      <c r="F28" s="384" t="s">
        <v>300</v>
      </c>
      <c r="G28" s="384" t="s">
        <v>301</v>
      </c>
      <c r="H28" s="384" t="s">
        <v>302</v>
      </c>
      <c r="I28" s="384" t="s">
        <v>303</v>
      </c>
      <c r="J28" s="222"/>
      <c r="K28" s="385" t="s">
        <v>311</v>
      </c>
      <c r="L28" s="385" t="s">
        <v>302</v>
      </c>
      <c r="M28" s="385" t="s">
        <v>302</v>
      </c>
      <c r="N28" s="385">
        <v>9</v>
      </c>
      <c r="O28" s="385" t="s">
        <v>312</v>
      </c>
      <c r="P28" s="386" t="s">
        <v>324</v>
      </c>
      <c r="Q28" s="384" t="s">
        <v>302</v>
      </c>
      <c r="R28" s="384" t="s">
        <v>302</v>
      </c>
      <c r="S28" s="387" t="s">
        <v>314</v>
      </c>
      <c r="T28" s="158" t="s">
        <v>315</v>
      </c>
      <c r="U28" s="404">
        <v>250000</v>
      </c>
      <c r="W28" s="214" t="s">
        <v>363</v>
      </c>
    </row>
    <row r="29" spans="2:23" ht="12">
      <c r="B29" s="160" t="s">
        <v>307</v>
      </c>
      <c r="C29" s="222" t="s">
        <v>298</v>
      </c>
      <c r="D29" s="222" t="s">
        <v>267</v>
      </c>
      <c r="E29" s="163" t="s">
        <v>268</v>
      </c>
      <c r="F29" s="384" t="s">
        <v>300</v>
      </c>
      <c r="G29" s="384" t="s">
        <v>301</v>
      </c>
      <c r="H29" s="384" t="s">
        <v>302</v>
      </c>
      <c r="I29" s="384" t="s">
        <v>303</v>
      </c>
      <c r="J29" s="222"/>
      <c r="K29" s="385" t="s">
        <v>311</v>
      </c>
      <c r="L29" s="385" t="s">
        <v>302</v>
      </c>
      <c r="M29" s="385" t="s">
        <v>302</v>
      </c>
      <c r="N29" s="385">
        <v>9</v>
      </c>
      <c r="O29" s="385" t="s">
        <v>312</v>
      </c>
      <c r="P29" s="386" t="s">
        <v>325</v>
      </c>
      <c r="Q29" s="384" t="s">
        <v>302</v>
      </c>
      <c r="R29" s="384" t="s">
        <v>302</v>
      </c>
      <c r="S29" s="387" t="s">
        <v>314</v>
      </c>
      <c r="T29" s="388" t="s">
        <v>315</v>
      </c>
      <c r="U29" s="404">
        <v>250000</v>
      </c>
      <c r="W29" s="214" t="s">
        <v>364</v>
      </c>
    </row>
    <row r="30" spans="2:23" ht="12">
      <c r="B30" s="160" t="s">
        <v>307</v>
      </c>
      <c r="C30" s="222" t="s">
        <v>298</v>
      </c>
      <c r="D30" s="222" t="s">
        <v>267</v>
      </c>
      <c r="E30" s="163" t="s">
        <v>268</v>
      </c>
      <c r="F30" s="384" t="s">
        <v>300</v>
      </c>
      <c r="G30" s="384" t="s">
        <v>301</v>
      </c>
      <c r="H30" s="384" t="s">
        <v>302</v>
      </c>
      <c r="I30" s="384" t="s">
        <v>303</v>
      </c>
      <c r="J30" s="222"/>
      <c r="K30" s="385" t="s">
        <v>311</v>
      </c>
      <c r="L30" s="385" t="s">
        <v>302</v>
      </c>
      <c r="M30" s="385" t="s">
        <v>302</v>
      </c>
      <c r="N30" s="385">
        <v>9</v>
      </c>
      <c r="O30" s="385" t="s">
        <v>312</v>
      </c>
      <c r="P30" s="386" t="s">
        <v>326</v>
      </c>
      <c r="Q30" s="384" t="s">
        <v>302</v>
      </c>
      <c r="R30" s="384" t="s">
        <v>302</v>
      </c>
      <c r="S30" s="387" t="s">
        <v>314</v>
      </c>
      <c r="T30" s="158" t="s">
        <v>315</v>
      </c>
      <c r="U30" s="405">
        <v>100000</v>
      </c>
      <c r="W30" s="214" t="s">
        <v>365</v>
      </c>
    </row>
    <row r="31" spans="2:23" ht="12">
      <c r="B31" s="160" t="s">
        <v>307</v>
      </c>
      <c r="C31" s="222" t="s">
        <v>298</v>
      </c>
      <c r="D31" s="222" t="s">
        <v>267</v>
      </c>
      <c r="E31" s="163" t="s">
        <v>268</v>
      </c>
      <c r="F31" s="384" t="s">
        <v>300</v>
      </c>
      <c r="G31" s="384" t="s">
        <v>301</v>
      </c>
      <c r="H31" s="384" t="s">
        <v>302</v>
      </c>
      <c r="I31" s="384" t="s">
        <v>303</v>
      </c>
      <c r="J31" s="222"/>
      <c r="K31" s="385" t="s">
        <v>311</v>
      </c>
      <c r="L31" s="385" t="s">
        <v>302</v>
      </c>
      <c r="M31" s="385" t="s">
        <v>302</v>
      </c>
      <c r="N31" s="385">
        <v>9</v>
      </c>
      <c r="O31" s="385" t="s">
        <v>312</v>
      </c>
      <c r="P31" s="386" t="s">
        <v>327</v>
      </c>
      <c r="Q31" s="384" t="s">
        <v>302</v>
      </c>
      <c r="R31" s="384" t="s">
        <v>302</v>
      </c>
      <c r="S31" s="387" t="s">
        <v>314</v>
      </c>
      <c r="T31" s="158" t="s">
        <v>315</v>
      </c>
      <c r="U31" s="404">
        <v>300000</v>
      </c>
      <c r="W31" s="214" t="s">
        <v>366</v>
      </c>
    </row>
    <row r="32" spans="2:23" ht="12">
      <c r="B32" s="160" t="s">
        <v>307</v>
      </c>
      <c r="C32" s="222" t="s">
        <v>298</v>
      </c>
      <c r="D32" s="222" t="s">
        <v>267</v>
      </c>
      <c r="E32" s="163" t="s">
        <v>268</v>
      </c>
      <c r="F32" s="384" t="s">
        <v>300</v>
      </c>
      <c r="G32" s="384" t="s">
        <v>301</v>
      </c>
      <c r="H32" s="384" t="s">
        <v>302</v>
      </c>
      <c r="I32" s="384" t="s">
        <v>303</v>
      </c>
      <c r="J32" s="222"/>
      <c r="K32" s="385" t="s">
        <v>311</v>
      </c>
      <c r="L32" s="385" t="s">
        <v>302</v>
      </c>
      <c r="M32" s="385" t="s">
        <v>302</v>
      </c>
      <c r="N32" s="385">
        <v>9</v>
      </c>
      <c r="O32" s="385" t="s">
        <v>312</v>
      </c>
      <c r="P32" s="386" t="s">
        <v>328</v>
      </c>
      <c r="Q32" s="384" t="s">
        <v>302</v>
      </c>
      <c r="R32" s="384" t="s">
        <v>302</v>
      </c>
      <c r="S32" s="387" t="s">
        <v>314</v>
      </c>
      <c r="T32" s="388" t="s">
        <v>315</v>
      </c>
      <c r="U32" s="404">
        <v>30000</v>
      </c>
      <c r="W32" s="214" t="s">
        <v>367</v>
      </c>
    </row>
    <row r="33" spans="2:24" ht="12">
      <c r="B33" s="160" t="s">
        <v>307</v>
      </c>
      <c r="C33" s="222" t="s">
        <v>298</v>
      </c>
      <c r="D33" s="222" t="s">
        <v>267</v>
      </c>
      <c r="E33" s="163" t="s">
        <v>268</v>
      </c>
      <c r="F33" s="384" t="s">
        <v>300</v>
      </c>
      <c r="G33" s="384" t="s">
        <v>301</v>
      </c>
      <c r="H33" s="384" t="s">
        <v>302</v>
      </c>
      <c r="I33" s="384" t="s">
        <v>303</v>
      </c>
      <c r="J33" s="222"/>
      <c r="K33" s="385" t="s">
        <v>311</v>
      </c>
      <c r="L33" s="385" t="s">
        <v>302</v>
      </c>
      <c r="M33" s="385" t="s">
        <v>302</v>
      </c>
      <c r="N33" s="385">
        <v>9</v>
      </c>
      <c r="O33" s="385" t="s">
        <v>312</v>
      </c>
      <c r="P33" s="386" t="s">
        <v>329</v>
      </c>
      <c r="Q33" s="384" t="s">
        <v>302</v>
      </c>
      <c r="R33" s="384" t="s">
        <v>302</v>
      </c>
      <c r="S33" s="387" t="s">
        <v>314</v>
      </c>
      <c r="T33" s="388" t="s">
        <v>315</v>
      </c>
      <c r="U33" s="404">
        <v>20000</v>
      </c>
      <c r="W33" s="214" t="s">
        <v>368</v>
      </c>
    </row>
    <row r="34" spans="2:24" ht="12">
      <c r="B34" s="160" t="s">
        <v>307</v>
      </c>
      <c r="C34" s="222" t="s">
        <v>298</v>
      </c>
      <c r="D34" s="222" t="s">
        <v>267</v>
      </c>
      <c r="E34" s="163" t="s">
        <v>268</v>
      </c>
      <c r="F34" s="384" t="s">
        <v>300</v>
      </c>
      <c r="G34" s="384" t="s">
        <v>301</v>
      </c>
      <c r="H34" s="384" t="s">
        <v>302</v>
      </c>
      <c r="I34" s="384" t="s">
        <v>303</v>
      </c>
      <c r="J34" s="222"/>
      <c r="K34" s="385" t="s">
        <v>311</v>
      </c>
      <c r="L34" s="385" t="s">
        <v>302</v>
      </c>
      <c r="M34" s="385" t="s">
        <v>302</v>
      </c>
      <c r="N34" s="385">
        <v>9</v>
      </c>
      <c r="O34" s="385" t="s">
        <v>312</v>
      </c>
      <c r="P34" s="386" t="s">
        <v>330</v>
      </c>
      <c r="Q34" s="384" t="s">
        <v>302</v>
      </c>
      <c r="R34" s="384" t="s">
        <v>302</v>
      </c>
      <c r="S34" s="387" t="s">
        <v>314</v>
      </c>
      <c r="T34" s="388" t="s">
        <v>315</v>
      </c>
      <c r="U34" s="404">
        <v>500000</v>
      </c>
      <c r="V34" s="391">
        <v>61985000</v>
      </c>
      <c r="W34" s="214" t="s">
        <v>369</v>
      </c>
    </row>
    <row r="35" spans="2:24" ht="12">
      <c r="B35" s="160" t="s">
        <v>307</v>
      </c>
      <c r="C35" s="222" t="s">
        <v>298</v>
      </c>
      <c r="D35" s="222" t="s">
        <v>267</v>
      </c>
      <c r="E35" s="163" t="s">
        <v>268</v>
      </c>
      <c r="F35" s="384" t="s">
        <v>300</v>
      </c>
      <c r="G35" s="384" t="s">
        <v>301</v>
      </c>
      <c r="H35" s="384" t="s">
        <v>302</v>
      </c>
      <c r="I35" s="384" t="s">
        <v>303</v>
      </c>
      <c r="J35" s="222"/>
      <c r="K35" s="385" t="s">
        <v>311</v>
      </c>
      <c r="L35" s="385" t="s">
        <v>302</v>
      </c>
      <c r="M35" s="385" t="s">
        <v>302</v>
      </c>
      <c r="N35" s="385">
        <v>9</v>
      </c>
      <c r="O35" s="385" t="s">
        <v>312</v>
      </c>
      <c r="P35" s="386" t="s">
        <v>336</v>
      </c>
      <c r="Q35" s="384" t="s">
        <v>302</v>
      </c>
      <c r="R35" s="384" t="s">
        <v>302</v>
      </c>
      <c r="S35" s="387" t="s">
        <v>314</v>
      </c>
      <c r="T35" s="388" t="s">
        <v>315</v>
      </c>
      <c r="U35" s="404">
        <v>300000</v>
      </c>
      <c r="W35" s="392" t="s">
        <v>369</v>
      </c>
    </row>
    <row r="36" spans="2:24" ht="19.5" customHeight="1">
      <c r="B36" s="160" t="s">
        <v>307</v>
      </c>
      <c r="C36" s="222" t="s">
        <v>298</v>
      </c>
      <c r="D36" s="222" t="s">
        <v>267</v>
      </c>
      <c r="E36" s="163" t="s">
        <v>268</v>
      </c>
      <c r="F36" s="384" t="s">
        <v>300</v>
      </c>
      <c r="G36" s="384" t="s">
        <v>301</v>
      </c>
      <c r="H36" s="384" t="s">
        <v>302</v>
      </c>
      <c r="I36" s="384" t="s">
        <v>303</v>
      </c>
      <c r="J36" s="222"/>
      <c r="K36" s="385" t="s">
        <v>311</v>
      </c>
      <c r="L36" s="385" t="s">
        <v>302</v>
      </c>
      <c r="M36" s="385" t="s">
        <v>302</v>
      </c>
      <c r="N36" s="385">
        <v>9</v>
      </c>
      <c r="O36" s="385" t="s">
        <v>312</v>
      </c>
      <c r="P36" s="386" t="s">
        <v>331</v>
      </c>
      <c r="Q36" s="384" t="s">
        <v>302</v>
      </c>
      <c r="R36" s="384" t="s">
        <v>302</v>
      </c>
      <c r="S36" s="387" t="s">
        <v>314</v>
      </c>
      <c r="T36" s="158" t="s">
        <v>315</v>
      </c>
      <c r="U36" s="405">
        <v>100000</v>
      </c>
      <c r="V36" s="406" t="e">
        <f>U14+U15+U16+U17+U18+U19+U20+U21+U24+U25+U26+U27+U28+U29+U30+U31+#REF!+U32+U33+U34+U36+U23+U35+U22</f>
        <v>#REF!</v>
      </c>
      <c r="W36" s="415" t="s">
        <v>374</v>
      </c>
      <c r="X36" s="415"/>
    </row>
    <row r="37" spans="2:24" ht="11.25">
      <c r="B37" s="1014">
        <f>SUM(U14:U36)</f>
        <v>44098678</v>
      </c>
      <c r="C37" s="1015"/>
      <c r="D37" s="1015"/>
      <c r="E37" s="1015"/>
      <c r="F37" s="1015"/>
      <c r="G37" s="1015"/>
      <c r="H37" s="1015"/>
      <c r="I37" s="1015"/>
      <c r="J37" s="1015"/>
      <c r="K37" s="1015"/>
      <c r="L37" s="1015"/>
      <c r="M37" s="1015"/>
      <c r="N37" s="1015"/>
      <c r="O37" s="1015"/>
      <c r="P37" s="1015"/>
      <c r="Q37" s="1015"/>
      <c r="R37" s="1015"/>
      <c r="S37" s="1015"/>
      <c r="T37" s="1015"/>
      <c r="U37" s="1016"/>
    </row>
    <row r="38" spans="2:24" ht="11.25">
      <c r="B38" s="20"/>
      <c r="C38" s="21"/>
      <c r="D38" s="21"/>
      <c r="E38" s="21"/>
      <c r="F38" s="21"/>
      <c r="G38" s="21"/>
      <c r="H38" s="370"/>
      <c r="I38" s="370"/>
      <c r="J38" s="37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2"/>
    </row>
    <row r="39" spans="2:24" ht="11.25">
      <c r="B39" s="1017" t="s">
        <v>31</v>
      </c>
      <c r="C39" s="1018"/>
      <c r="D39" s="1018"/>
      <c r="E39" s="1018"/>
      <c r="F39" s="1018"/>
      <c r="G39" s="1018"/>
      <c r="H39" s="324"/>
      <c r="I39" s="324"/>
      <c r="J39" s="1019" t="s">
        <v>32</v>
      </c>
      <c r="K39" s="1019"/>
      <c r="L39" s="1019"/>
      <c r="M39" s="1019"/>
      <c r="N39" s="372"/>
      <c r="O39" s="324"/>
      <c r="P39" s="1018" t="s">
        <v>33</v>
      </c>
      <c r="Q39" s="1018"/>
      <c r="R39" s="1018"/>
      <c r="S39" s="1018"/>
      <c r="T39" s="1018"/>
      <c r="U39" s="1020"/>
    </row>
    <row r="40" spans="2:24" ht="11.25">
      <c r="B40" s="1017"/>
      <c r="C40" s="1018"/>
      <c r="D40" s="1018"/>
      <c r="E40" s="1018"/>
      <c r="F40" s="1018"/>
      <c r="G40" s="1018"/>
      <c r="H40" s="371"/>
      <c r="I40" s="371"/>
      <c r="J40" s="326"/>
      <c r="K40" s="372"/>
      <c r="L40" s="326"/>
      <c r="M40" s="326"/>
      <c r="N40" s="326"/>
      <c r="O40" s="371"/>
      <c r="P40" s="1018"/>
      <c r="Q40" s="1018"/>
      <c r="R40" s="1018"/>
      <c r="S40" s="1018"/>
      <c r="T40" s="1018"/>
      <c r="U40" s="1020"/>
    </row>
    <row r="41" spans="2:24" ht="11.25">
      <c r="B41" s="327"/>
      <c r="C41" s="324"/>
      <c r="D41" s="324"/>
      <c r="E41" s="324"/>
      <c r="F41" s="324"/>
      <c r="G41" s="324"/>
      <c r="H41" s="324"/>
      <c r="I41" s="324"/>
      <c r="J41" s="326"/>
      <c r="K41" s="328"/>
      <c r="L41" s="328"/>
      <c r="M41" s="328"/>
      <c r="N41" s="328"/>
      <c r="O41" s="324"/>
      <c r="P41" s="324"/>
      <c r="Q41" s="324"/>
      <c r="R41" s="324"/>
      <c r="S41" s="324"/>
      <c r="T41" s="324"/>
      <c r="U41" s="329"/>
    </row>
    <row r="42" spans="2:24" ht="42.75" customHeight="1">
      <c r="B42" s="327"/>
      <c r="C42" s="1010" t="s">
        <v>334</v>
      </c>
      <c r="D42" s="1011"/>
      <c r="E42" s="1011"/>
      <c r="F42" s="1011"/>
      <c r="G42" s="324"/>
      <c r="H42" s="324"/>
      <c r="I42" s="324"/>
      <c r="J42" s="1012" t="s">
        <v>277</v>
      </c>
      <c r="K42" s="1013"/>
      <c r="L42" s="1013"/>
      <c r="M42" s="1013"/>
      <c r="N42" s="372"/>
      <c r="O42" s="324"/>
      <c r="P42" s="324"/>
      <c r="Q42" s="1010" t="s">
        <v>278</v>
      </c>
      <c r="R42" s="1011"/>
      <c r="S42" s="1011"/>
      <c r="T42" s="1011"/>
      <c r="U42" s="330"/>
    </row>
    <row r="43" spans="2:24" ht="11.25">
      <c r="B43" s="327"/>
      <c r="C43" s="324"/>
      <c r="D43" s="324"/>
      <c r="E43" s="324"/>
      <c r="F43" s="324"/>
      <c r="G43" s="324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324"/>
      <c r="T43" s="324"/>
      <c r="U43" s="329"/>
    </row>
    <row r="44" spans="2:24">
      <c r="B44" s="231"/>
      <c r="C44" s="232"/>
      <c r="D44" s="232"/>
      <c r="E44" s="232"/>
      <c r="F44" s="232"/>
      <c r="G44" s="232"/>
      <c r="H44" s="233"/>
      <c r="I44" s="233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4"/>
    </row>
    <row r="45" spans="2:24" ht="11.25" thickBot="1">
      <c r="B45" s="235"/>
      <c r="C45" s="236"/>
      <c r="D45" s="236"/>
      <c r="E45" s="236"/>
      <c r="F45" s="236"/>
      <c r="G45" s="236"/>
      <c r="H45" s="237"/>
      <c r="I45" s="237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8"/>
    </row>
    <row r="46" spans="2:24" ht="11.25" thickTop="1"/>
  </sheetData>
  <mergeCells count="37">
    <mergeCell ref="G12:G13"/>
    <mergeCell ref="B2:U6"/>
    <mergeCell ref="B7:D7"/>
    <mergeCell ref="E7:U8"/>
    <mergeCell ref="E9:U9"/>
    <mergeCell ref="B11:E11"/>
    <mergeCell ref="F11:J11"/>
    <mergeCell ref="K11:O11"/>
    <mergeCell ref="P11:S11"/>
    <mergeCell ref="T11:T12"/>
    <mergeCell ref="U11:U12"/>
    <mergeCell ref="B12:B13"/>
    <mergeCell ref="C12:C13"/>
    <mergeCell ref="D12:D13"/>
    <mergeCell ref="E12:E13"/>
    <mergeCell ref="F12:F13"/>
    <mergeCell ref="S12:S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C42:F42"/>
    <mergeCell ref="J42:M42"/>
    <mergeCell ref="Q42:T42"/>
    <mergeCell ref="B37:U37"/>
    <mergeCell ref="B39:G39"/>
    <mergeCell ref="J39:M39"/>
    <mergeCell ref="P39:U39"/>
    <mergeCell ref="B40:G40"/>
    <mergeCell ref="P40:U40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1.GPOA</vt:lpstr>
      <vt:lpstr>2.MPPG</vt:lpstr>
      <vt:lpstr>3.MPPIS</vt:lpstr>
      <vt:lpstr>4.MPPDH</vt:lpstr>
      <vt:lpstr>5.MPPPP</vt:lpstr>
      <vt:lpstr>6.Proyecto POA</vt:lpstr>
      <vt:lpstr>7.PY</vt:lpstr>
      <vt:lpstr>8.Cartera de I</vt:lpstr>
      <vt:lpstr>9.Analítico de Claves</vt:lpstr>
      <vt:lpstr>10.Flujo de Efectivo</vt:lpstr>
      <vt:lpstr>10.1Transferencias</vt:lpstr>
      <vt:lpstr>10.2.Gasto</vt:lpstr>
      <vt:lpstr>11. Aut Previa</vt:lpstr>
      <vt:lpstr>'6.Proyecto POA'!Área_de_impresión</vt:lpstr>
      <vt:lpstr>'7.PY'!Área_de_impresión</vt:lpstr>
      <vt:lpstr>'9.Analítico de Claves'!Área_de_impresión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ROSA</cp:lastModifiedBy>
  <cp:lastPrinted>2019-02-08T17:59:16Z</cp:lastPrinted>
  <dcterms:created xsi:type="dcterms:W3CDTF">2016-10-30T21:40:35Z</dcterms:created>
  <dcterms:modified xsi:type="dcterms:W3CDTF">2019-04-22T16:25:25Z</dcterms:modified>
</cp:coreProperties>
</file>