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Hoja1!$A$1:$P$30</definedName>
  </definedNames>
  <calcPr calcId="145621"/>
</workbook>
</file>

<file path=xl/calcChain.xml><?xml version="1.0" encoding="utf-8"?>
<calcChain xmlns="http://schemas.openxmlformats.org/spreadsheetml/2006/main">
  <c r="F16" i="1" l="1"/>
  <c r="P12" i="1"/>
  <c r="P9" i="1"/>
  <c r="P11" i="1"/>
  <c r="P10" i="1"/>
  <c r="F12" i="1"/>
  <c r="G12" i="1"/>
  <c r="H12" i="1"/>
  <c r="I12" i="1"/>
  <c r="J12" i="1"/>
  <c r="K12" i="1"/>
  <c r="L12" i="1"/>
  <c r="M12" i="1"/>
  <c r="N12" i="1"/>
  <c r="O12" i="1"/>
  <c r="E12" i="1"/>
  <c r="D12" i="1"/>
  <c r="E11" i="1"/>
</calcChain>
</file>

<file path=xl/sharedStrings.xml><?xml version="1.0" encoding="utf-8"?>
<sst xmlns="http://schemas.openxmlformats.org/spreadsheetml/2006/main" count="34" uniqueCount="24">
  <si>
    <t>FIGURAS</t>
  </si>
  <si>
    <t>COORDINADOR GENERAL</t>
  </si>
  <si>
    <t>COORDINADOR ADMINISTRATIVO</t>
  </si>
  <si>
    <t>MONITORES TECNICOS OPERATIVOS</t>
  </si>
  <si>
    <t>JULIO</t>
  </si>
  <si>
    <t>AGOSTO</t>
  </si>
  <si>
    <t>SEPTIEMBRE</t>
  </si>
  <si>
    <t>OCTUBRE</t>
  </si>
  <si>
    <t>NOBIEMBRE</t>
  </si>
  <si>
    <t>DICIEMBRE</t>
  </si>
  <si>
    <t>UNITARIO</t>
  </si>
  <si>
    <t>COMPLETO</t>
  </si>
  <si>
    <t>TOTAL MENSUAL</t>
  </si>
  <si>
    <t>TOTAL POR FIGURA</t>
  </si>
  <si>
    <t>TOTAL EQUIPO OPERATIVO</t>
  </si>
  <si>
    <t>APOYO ECONOMICO</t>
  </si>
  <si>
    <t>NUMERO DE BENEFICIADOS</t>
  </si>
  <si>
    <t xml:space="preserve">TOTAL </t>
  </si>
  <si>
    <t>NÚMERO</t>
  </si>
  <si>
    <t xml:space="preserve">MONTO TOTAL AUTORIZADO </t>
  </si>
  <si>
    <t>DIRECCIÓN GENERAL DE DESARROLLO SOCIAL</t>
  </si>
  <si>
    <t>DELEGACIÓN TLALPAN</t>
  </si>
  <si>
    <t xml:space="preserve">DIRECCIÓN DE EDUCACIÓN                                                                           </t>
  </si>
  <si>
    <t xml:space="preserve">"CALENDARIO  DE MINISTRACIONES DEL PROGRAMA SOCIAL "APOYO ECONÓMICO PARA INICIO DE CICLO ESCOLAR EN SECUNDARIAS TLALPAN 2018"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</si>
</sst>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Arial Black"/>
      <family val="2"/>
    </font>
    <font>
      <sz val="14"/>
      <color rgb="FF000000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3" borderId="1" xfId="0" applyFill="1" applyBorder="1"/>
    <xf numFmtId="8" fontId="0" fillId="0" borderId="0" xfId="0" applyNumberFormat="1"/>
    <xf numFmtId="3" fontId="0" fillId="0" borderId="0" xfId="0" applyNumberFormat="1"/>
    <xf numFmtId="0" fontId="0" fillId="2" borderId="1" xfId="0" applyFill="1" applyBorder="1" applyAlignment="1">
      <alignment horizontal="center" vertical="center"/>
    </xf>
    <xf numFmtId="8" fontId="2" fillId="0" borderId="1" xfId="0" applyNumberFormat="1" applyFont="1" applyBorder="1"/>
    <xf numFmtId="44" fontId="2" fillId="0" borderId="1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4" fontId="2" fillId="2" borderId="1" xfId="1" applyFont="1" applyFill="1" applyBorder="1" applyAlignment="1">
      <alignment horizontal="left"/>
    </xf>
    <xf numFmtId="8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44" fontId="2" fillId="6" borderId="1" xfId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44" fontId="4" fillId="4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4" fillId="0" borderId="0" xfId="0" applyFont="1"/>
    <xf numFmtId="0" fontId="2" fillId="0" borderId="0" xfId="0" applyFont="1"/>
    <xf numFmtId="0" fontId="6" fillId="5" borderId="2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44" fontId="4" fillId="0" borderId="0" xfId="1" applyFont="1" applyAlignment="1">
      <alignment horizontal="center"/>
    </xf>
    <xf numFmtId="8" fontId="0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174625</xdr:colOff>
      <xdr:row>0</xdr:row>
      <xdr:rowOff>31750</xdr:rowOff>
    </xdr:from>
    <xdr:to>
      <xdr:col>3</xdr:col>
      <xdr:colOff>619125</xdr:colOff>
      <xdr:row>3</xdr:row>
      <xdr:rowOff>349251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1750"/>
          <a:ext cx="1508125" cy="115887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38100</xdr:colOff>
      <xdr:row>3</xdr:row>
      <xdr:rowOff>25399</xdr:rowOff>
    </xdr:from>
    <xdr:to>
      <xdr:col>15</xdr:col>
      <xdr:colOff>1460500</xdr:colOff>
      <xdr:row>3</xdr:row>
      <xdr:rowOff>304132</xdr:rowOff>
    </xdr:to>
    <xdr:pic>
      <xdr:nvPicPr>
        <xdr:cNvPr id="3" name="3 Imagen" descr="pleca oficio vertical b-n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866774"/>
          <a:ext cx="14503400" cy="278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2"/>
  <sheetViews>
    <sheetView tabSelected="1" view="pageBreakPreview" zoomScale="60" zoomScaleNormal="100" workbookViewId="0">
      <selection activeCell="B14" sqref="B14"/>
    </sheetView>
  </sheetViews>
  <sheetFormatPr baseColWidth="10" defaultRowHeight="15" x14ac:dyDescent="0.25"/>
  <cols>
    <col min="1" max="1" width="3.28515625" customWidth="1"/>
    <col min="2" max="2" width="6.7109375" customWidth="1"/>
    <col min="3" max="3" width="15.85546875" customWidth="1"/>
    <col min="4" max="4" width="16.85546875" customWidth="1"/>
    <col min="5" max="5" width="16.7109375" customWidth="1"/>
    <col min="6" max="6" width="20.42578125" customWidth="1"/>
    <col min="7" max="7" width="17.42578125" customWidth="1"/>
    <col min="8" max="8" width="17.85546875" customWidth="1"/>
    <col min="9" max="9" width="18.28515625" customWidth="1"/>
    <col min="10" max="10" width="16.42578125" customWidth="1"/>
    <col min="11" max="11" width="17.140625" customWidth="1"/>
    <col min="12" max="12" width="19.28515625" customWidth="1"/>
    <col min="13" max="13" width="17.7109375" customWidth="1"/>
    <col min="14" max="14" width="17.140625" customWidth="1"/>
    <col min="15" max="15" width="17.85546875" customWidth="1"/>
    <col min="16" max="16" width="22.28515625" customWidth="1"/>
    <col min="17" max="17" width="16.140625" customWidth="1"/>
    <col min="18" max="18" width="12.7109375" customWidth="1"/>
  </cols>
  <sheetData>
    <row r="1" spans="2:18" s="15" customFormat="1" ht="30.75" customHeight="1" x14ac:dyDescent="0.45">
      <c r="E1" s="16" t="s">
        <v>21</v>
      </c>
    </row>
    <row r="2" spans="2:18" s="15" customFormat="1" ht="17.25" customHeight="1" x14ac:dyDescent="0.45">
      <c r="E2" s="17" t="s">
        <v>20</v>
      </c>
    </row>
    <row r="3" spans="2:18" s="15" customFormat="1" ht="18" customHeight="1" x14ac:dyDescent="0.45">
      <c r="E3" s="18" t="s">
        <v>22</v>
      </c>
    </row>
    <row r="4" spans="2:18" ht="30.75" customHeight="1" x14ac:dyDescent="0.25"/>
    <row r="5" spans="2:18" ht="30.75" customHeight="1" x14ac:dyDescent="0.25"/>
    <row r="6" spans="2:18" ht="43.5" customHeight="1" x14ac:dyDescent="0.25">
      <c r="B6" s="21" t="s">
        <v>23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3"/>
    </row>
    <row r="7" spans="2:18" x14ac:dyDescent="0.25">
      <c r="B7" s="33" t="s">
        <v>18</v>
      </c>
      <c r="C7" s="35" t="s">
        <v>0</v>
      </c>
      <c r="D7" s="26" t="s">
        <v>4</v>
      </c>
      <c r="E7" s="26"/>
      <c r="F7" s="26" t="s">
        <v>5</v>
      </c>
      <c r="G7" s="26"/>
      <c r="H7" s="26" t="s">
        <v>6</v>
      </c>
      <c r="I7" s="26"/>
      <c r="J7" s="26" t="s">
        <v>7</v>
      </c>
      <c r="K7" s="26"/>
      <c r="L7" s="26" t="s">
        <v>8</v>
      </c>
      <c r="M7" s="26"/>
      <c r="N7" s="26" t="s">
        <v>9</v>
      </c>
      <c r="O7" s="26"/>
      <c r="P7" s="24" t="s">
        <v>13</v>
      </c>
    </row>
    <row r="8" spans="2:18" x14ac:dyDescent="0.25">
      <c r="B8" s="34"/>
      <c r="C8" s="35"/>
      <c r="D8" s="1" t="s">
        <v>10</v>
      </c>
      <c r="E8" s="1" t="s">
        <v>11</v>
      </c>
      <c r="F8" s="1" t="s">
        <v>10</v>
      </c>
      <c r="G8" s="1" t="s">
        <v>11</v>
      </c>
      <c r="H8" s="1" t="s">
        <v>10</v>
      </c>
      <c r="I8" s="1" t="s">
        <v>11</v>
      </c>
      <c r="J8" s="1" t="s">
        <v>10</v>
      </c>
      <c r="K8" s="1" t="s">
        <v>11</v>
      </c>
      <c r="L8" s="1" t="s">
        <v>10</v>
      </c>
      <c r="M8" s="1" t="s">
        <v>11</v>
      </c>
      <c r="N8" s="1" t="s">
        <v>10</v>
      </c>
      <c r="O8" s="1" t="s">
        <v>11</v>
      </c>
      <c r="P8" s="24"/>
    </row>
    <row r="9" spans="2:18" s="10" customFormat="1" ht="85.5" customHeight="1" x14ac:dyDescent="0.25">
      <c r="B9" s="7">
        <v>1</v>
      </c>
      <c r="C9" s="13" t="s">
        <v>1</v>
      </c>
      <c r="D9" s="6">
        <v>8600</v>
      </c>
      <c r="E9" s="8">
        <v>8600</v>
      </c>
      <c r="F9" s="6">
        <v>8600</v>
      </c>
      <c r="G9" s="8">
        <v>8600</v>
      </c>
      <c r="H9" s="6">
        <v>8600</v>
      </c>
      <c r="I9" s="8">
        <v>8600</v>
      </c>
      <c r="J9" s="6">
        <v>8600</v>
      </c>
      <c r="K9" s="8">
        <v>8600</v>
      </c>
      <c r="L9" s="6">
        <v>8600</v>
      </c>
      <c r="M9" s="8">
        <v>8600</v>
      </c>
      <c r="N9" s="6">
        <v>8600</v>
      </c>
      <c r="O9" s="8">
        <v>8600</v>
      </c>
      <c r="P9" s="9">
        <f>SUM(E9,G9,I9,K9,M9,O9,)</f>
        <v>51600</v>
      </c>
    </row>
    <row r="10" spans="2:18" s="10" customFormat="1" ht="85.5" customHeight="1" x14ac:dyDescent="0.25">
      <c r="B10" s="7">
        <v>1</v>
      </c>
      <c r="C10" s="13" t="s">
        <v>2</v>
      </c>
      <c r="D10" s="6">
        <v>7275</v>
      </c>
      <c r="E10" s="8">
        <v>7275</v>
      </c>
      <c r="F10" s="6">
        <v>7275</v>
      </c>
      <c r="G10" s="8">
        <v>7275</v>
      </c>
      <c r="H10" s="6">
        <v>7275</v>
      </c>
      <c r="I10" s="8">
        <v>7275</v>
      </c>
      <c r="J10" s="6">
        <v>7275</v>
      </c>
      <c r="K10" s="8">
        <v>7275</v>
      </c>
      <c r="L10" s="6">
        <v>7275</v>
      </c>
      <c r="M10" s="8">
        <v>7275</v>
      </c>
      <c r="N10" s="6">
        <v>7275</v>
      </c>
      <c r="O10" s="8">
        <v>7275</v>
      </c>
      <c r="P10" s="6">
        <f>SUM(E10,G10,I10,K10,M10,O10)</f>
        <v>43650</v>
      </c>
    </row>
    <row r="11" spans="2:18" s="10" customFormat="1" ht="85.5" customHeight="1" x14ac:dyDescent="0.25">
      <c r="B11" s="7">
        <v>10</v>
      </c>
      <c r="C11" s="13" t="s">
        <v>3</v>
      </c>
      <c r="D11" s="6">
        <v>6600</v>
      </c>
      <c r="E11" s="8">
        <f>D11*B11</f>
        <v>66000</v>
      </c>
      <c r="F11" s="6">
        <v>6600</v>
      </c>
      <c r="G11" s="8">
        <v>66000</v>
      </c>
      <c r="H11" s="6">
        <v>6600</v>
      </c>
      <c r="I11" s="8">
        <v>66000</v>
      </c>
      <c r="J11" s="6">
        <v>6600</v>
      </c>
      <c r="K11" s="8">
        <v>66000</v>
      </c>
      <c r="L11" s="6">
        <v>6600</v>
      </c>
      <c r="M11" s="8">
        <v>66000</v>
      </c>
      <c r="N11" s="6">
        <v>6600</v>
      </c>
      <c r="O11" s="8">
        <v>66000</v>
      </c>
      <c r="P11" s="6">
        <f>SUM(E11,G11,I11,K11,M11,O11)</f>
        <v>396000</v>
      </c>
    </row>
    <row r="12" spans="2:18" s="10" customFormat="1" ht="85.5" customHeight="1" x14ac:dyDescent="0.25">
      <c r="B12" s="36" t="s">
        <v>12</v>
      </c>
      <c r="C12" s="36"/>
      <c r="D12" s="6">
        <f>SUM(D9:D11)</f>
        <v>22475</v>
      </c>
      <c r="E12" s="11">
        <f>SUM(E9:E11)</f>
        <v>81875</v>
      </c>
      <c r="F12" s="6">
        <f t="shared" ref="F12:O12" si="0">SUM(F9:F11)</f>
        <v>22475</v>
      </c>
      <c r="G12" s="11">
        <f t="shared" si="0"/>
        <v>81875</v>
      </c>
      <c r="H12" s="6">
        <f t="shared" si="0"/>
        <v>22475</v>
      </c>
      <c r="I12" s="11">
        <f t="shared" si="0"/>
        <v>81875</v>
      </c>
      <c r="J12" s="6">
        <f t="shared" si="0"/>
        <v>22475</v>
      </c>
      <c r="K12" s="11">
        <f t="shared" si="0"/>
        <v>81875</v>
      </c>
      <c r="L12" s="6">
        <f t="shared" si="0"/>
        <v>22475</v>
      </c>
      <c r="M12" s="11">
        <f t="shared" si="0"/>
        <v>81875</v>
      </c>
      <c r="N12" s="6">
        <f t="shared" si="0"/>
        <v>22475</v>
      </c>
      <c r="O12" s="11">
        <f t="shared" si="0"/>
        <v>81875</v>
      </c>
      <c r="P12" s="14">
        <f>SUM(P9:P11)</f>
        <v>491250</v>
      </c>
      <c r="R12" s="12"/>
    </row>
    <row r="13" spans="2:18" x14ac:dyDescent="0.25">
      <c r="P13" s="27" t="s">
        <v>14</v>
      </c>
    </row>
    <row r="14" spans="2:18" x14ac:dyDescent="0.25">
      <c r="P14" s="28"/>
    </row>
    <row r="15" spans="2:18" ht="30" customHeight="1" x14ac:dyDescent="0.25">
      <c r="B15" s="25" t="s">
        <v>15</v>
      </c>
      <c r="C15" s="25"/>
      <c r="D15" s="31" t="s">
        <v>16</v>
      </c>
      <c r="E15" s="31"/>
      <c r="F15" s="4" t="s">
        <v>17</v>
      </c>
      <c r="P15" s="28"/>
    </row>
    <row r="16" spans="2:18" ht="15.75" x14ac:dyDescent="0.25">
      <c r="B16" s="30">
        <v>350</v>
      </c>
      <c r="C16" s="30"/>
      <c r="D16" s="32">
        <v>12025</v>
      </c>
      <c r="E16" s="32"/>
      <c r="F16" s="5">
        <f>B16*D16</f>
        <v>4208750</v>
      </c>
    </row>
    <row r="17" spans="2:16" x14ac:dyDescent="0.25">
      <c r="B17" s="3"/>
      <c r="C17" s="2"/>
      <c r="K17" s="2"/>
    </row>
    <row r="18" spans="2:16" ht="15.75" x14ac:dyDescent="0.25">
      <c r="B18" s="19" t="s">
        <v>19</v>
      </c>
      <c r="C18" s="19"/>
      <c r="D18" s="19"/>
      <c r="E18" s="19"/>
      <c r="F18" s="19"/>
      <c r="G18" s="2"/>
      <c r="H18" s="3"/>
      <c r="I18" s="2"/>
      <c r="P18" s="2"/>
    </row>
    <row r="19" spans="2:16" ht="15.75" x14ac:dyDescent="0.25">
      <c r="B19" s="19"/>
      <c r="C19" s="19"/>
      <c r="D19" s="19"/>
      <c r="E19" s="29">
        <v>4700000</v>
      </c>
      <c r="F19" s="29"/>
    </row>
    <row r="20" spans="2:16" ht="15.75" x14ac:dyDescent="0.25">
      <c r="B20" s="19"/>
      <c r="C20" s="19"/>
      <c r="D20" s="19"/>
      <c r="E20" s="19"/>
      <c r="F20" s="19"/>
    </row>
    <row r="21" spans="2:16" ht="15.75" x14ac:dyDescent="0.25">
      <c r="B21" s="19"/>
      <c r="C21" s="19"/>
      <c r="D21" s="19"/>
      <c r="E21" s="19"/>
      <c r="F21" s="19"/>
    </row>
    <row r="22" spans="2:16" ht="15.75" x14ac:dyDescent="0.25">
      <c r="B22" s="20"/>
      <c r="C22" s="20"/>
      <c r="D22" s="20"/>
      <c r="E22" s="20"/>
      <c r="F22" s="20"/>
    </row>
  </sheetData>
  <mergeCells count="17">
    <mergeCell ref="E19:F19"/>
    <mergeCell ref="B16:C16"/>
    <mergeCell ref="D15:E15"/>
    <mergeCell ref="D16:E16"/>
    <mergeCell ref="B7:B8"/>
    <mergeCell ref="C7:C8"/>
    <mergeCell ref="D7:E7"/>
    <mergeCell ref="B12:C12"/>
    <mergeCell ref="B6:P6"/>
    <mergeCell ref="P7:P8"/>
    <mergeCell ref="B15:C15"/>
    <mergeCell ref="F7:G7"/>
    <mergeCell ref="H7:I7"/>
    <mergeCell ref="J7:K7"/>
    <mergeCell ref="L7:M7"/>
    <mergeCell ref="N7:O7"/>
    <mergeCell ref="P13:P15"/>
  </mergeCells>
  <pageMargins left="0.7" right="0.7" top="0.75" bottom="0.75" header="0.3" footer="0.3"/>
  <pageSetup paperSize="5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</dc:creator>
  <cp:lastModifiedBy>ROSA</cp:lastModifiedBy>
  <cp:lastPrinted>2018-09-28T18:53:28Z</cp:lastPrinted>
  <dcterms:created xsi:type="dcterms:W3CDTF">2018-04-09T21:58:03Z</dcterms:created>
  <dcterms:modified xsi:type="dcterms:W3CDTF">2018-10-16T18:30:52Z</dcterms:modified>
</cp:coreProperties>
</file>