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Matriz del Programa Social " sheetId="1" r:id="rId1"/>
    <sheet name="Catalogos" sheetId="2" r:id="rId2"/>
  </sheets>
  <definedNames>
    <definedName name="_xlnm.Print_Area" localSheetId="0">'Matriz del Programa Social '!$A$1:$AO$29</definedName>
    <definedName name="Derechos">Catalogos!$I$2:$I$14</definedName>
    <definedName name="Entidades">Catalogos!$E$2:$E$36</definedName>
    <definedName name="Medicion">Catalogos!$A$2:$A$7</definedName>
    <definedName name="OLE_LINK1" localSheetId="0">'Matriz del Programa Social '!$E$18</definedName>
    <definedName name="Población">Catalogos!$K$2:$K$11</definedName>
    <definedName name="Programa">Catalogos!$G$2:$G$161</definedName>
    <definedName name="Programas">Catalogos!$G$2:$G$160</definedName>
    <definedName name="Tipo">Catalogos!$C$2:$C$5</definedName>
  </definedNames>
  <calcPr calcId="145621"/>
</workbook>
</file>

<file path=xl/calcChain.xml><?xml version="1.0" encoding="utf-8"?>
<calcChain xmlns="http://schemas.openxmlformats.org/spreadsheetml/2006/main">
  <c r="L21" i="1" l="1"/>
  <c r="L20" i="1"/>
  <c r="L19" i="1"/>
  <c r="L18" i="1"/>
  <c r="F21" i="1"/>
  <c r="F20" i="1"/>
  <c r="F19" i="1"/>
  <c r="F18" i="1"/>
  <c r="M19" i="1" l="1"/>
  <c r="M20" i="1"/>
  <c r="M21" i="1"/>
</calcChain>
</file>

<file path=xl/sharedStrings.xml><?xml version="1.0" encoding="utf-8"?>
<sst xmlns="http://schemas.openxmlformats.org/spreadsheetml/2006/main" count="350" uniqueCount="327">
  <si>
    <t>Matriz de Indicadores del Programa Social</t>
  </si>
  <si>
    <t xml:space="preserve">Nivel de Objetivo </t>
  </si>
  <si>
    <t>Fin</t>
  </si>
  <si>
    <t xml:space="preserve">Objetivo </t>
  </si>
  <si>
    <t>Indicador</t>
  </si>
  <si>
    <t>Unidad de Medida</t>
  </si>
  <si>
    <t>Supuestos</t>
  </si>
  <si>
    <t xml:space="preserve">Medios de Verificación </t>
  </si>
  <si>
    <t xml:space="preserve">Dependencia : </t>
  </si>
  <si>
    <t>Programa Social:</t>
  </si>
  <si>
    <t>Mensual</t>
  </si>
  <si>
    <t>Bimestral</t>
  </si>
  <si>
    <t>Trimestral</t>
  </si>
  <si>
    <t>Cuatrimestral</t>
  </si>
  <si>
    <t>Semestral</t>
  </si>
  <si>
    <t>Anual</t>
  </si>
  <si>
    <t xml:space="preserve">Tiempo de medicion </t>
  </si>
  <si>
    <t xml:space="preserve">Tipo de Indicador </t>
  </si>
  <si>
    <t xml:space="preserve">Eficacia </t>
  </si>
  <si>
    <t>Eficiencia</t>
  </si>
  <si>
    <t>Calidad</t>
  </si>
  <si>
    <t>Economía</t>
  </si>
  <si>
    <t>ÁLVARO OBREGÓN</t>
  </si>
  <si>
    <t xml:space="preserve">Entidades </t>
  </si>
  <si>
    <t>AZCAPOTZALCO</t>
  </si>
  <si>
    <t>BENITO JUÁREZ</t>
  </si>
  <si>
    <t>COYOACÁN</t>
  </si>
  <si>
    <t>CUAJIMALAPA DE MORELOS</t>
  </si>
  <si>
    <t xml:space="preserve">CUAUHTÉMOC </t>
  </si>
  <si>
    <t xml:space="preserve">GUSTAVO A. MADERO </t>
  </si>
  <si>
    <t>IZTACALCO</t>
  </si>
  <si>
    <t xml:space="preserve">MAGDALENA CONTRERAS </t>
  </si>
  <si>
    <t>MIGUEL HIDALGO</t>
  </si>
  <si>
    <t>MILPA ALTA</t>
  </si>
  <si>
    <t>TLÁHUAC</t>
  </si>
  <si>
    <t>TLALPAN</t>
  </si>
  <si>
    <t xml:space="preserve">VENUSTIANO CARRANZA </t>
  </si>
  <si>
    <t>XOCHIMILCO</t>
  </si>
  <si>
    <r>
      <t>IZTAPALAPA</t>
    </r>
    <r>
      <rPr>
        <b/>
        <sz val="10"/>
        <color theme="1"/>
        <rFont val="Helvetica"/>
        <family val="2"/>
      </rPr>
      <t xml:space="preserve"> </t>
    </r>
  </si>
  <si>
    <t xml:space="preserve">SECRETARÍA DE DESARROLLO SOCIAL DE LA CIUDAD DE MÉXICO </t>
  </si>
  <si>
    <t xml:space="preserve">SECRETARÍA DE EDUCACIÓN DE LA CIUDAD DE MÉXICO </t>
  </si>
  <si>
    <t xml:space="preserve">SECRETARÍA DEL MEDIO AMBIENTE DE LA CIUDAD DE MÉXICO </t>
  </si>
  <si>
    <t xml:space="preserve">SECRETARÍA DE DESARROLLO RURAL Y EQUIDAD
PARA LAS COMUNIDADES DE LA CIUDAD DE MÉXICO </t>
  </si>
  <si>
    <t xml:space="preserve">SECRETARÍA DEL TRABAJO Y FOMENTO AL EMPLEO DE LA CIUDAD DE MÉXICO </t>
  </si>
  <si>
    <t xml:space="preserve">INSTITUTO DE VIVIENDA DE LA CIUDAD DE MÉXICO </t>
  </si>
  <si>
    <t xml:space="preserve">PROCURADURÍA SOCIAL DE LA CIUDAD DE MÉXICO </t>
  </si>
  <si>
    <t xml:space="preserve">SISTEMA PARA EL DESARROLLO INTEGRAL DE LA FAMILIA
DE LA CIUDAD DE MÉXICO  </t>
  </si>
  <si>
    <t xml:space="preserve">CAJA DE PREVISIÓN PARA TRABAJADORES A LISTA DE RAYA DEL GOBIERNO DE LA CIUDAD DE MÉXICO </t>
  </si>
  <si>
    <t xml:space="preserve">INSTITUTO DE LA JUVENTUD  DE LA CIUDAD DE MÉXICO </t>
  </si>
  <si>
    <t>FIDEICOMISO EDUCACIÓN GARANTIZADA</t>
  </si>
  <si>
    <t xml:space="preserve">DEL INSTITUTO DE EDUCACIÓN MEDIA SUPERIOR
DE LA CIUDAD DE MÉXICO </t>
  </si>
  <si>
    <t xml:space="preserve">SECRETARÍA DE CIENCIA, TECNOLOGÍA E INNOVACIÓN
DE LA CIUDAD DE MÉXICO </t>
  </si>
  <si>
    <t xml:space="preserve">SECRETARÍA DE SALUD DE LA CIUDAD DE MÉXICO </t>
  </si>
  <si>
    <t xml:space="preserve">SECRETARÍA DE DESARROLLO ECONÓMICO  DE LA CIUDAD DE MÉXICO </t>
  </si>
  <si>
    <t>FONDO PARA EL DESARROLLO SOCIAL DE LA CIUDAD DE MEXICO</t>
  </si>
  <si>
    <t xml:space="preserve">INSTITUTO DE LAS MUJERES DE LA CIUDAD DE MÉXICO 
</t>
  </si>
  <si>
    <t xml:space="preserve">SECRETARÍA DE DESARROLLO URBANO Y VIVIENDA </t>
  </si>
  <si>
    <t xml:space="preserve">Programas </t>
  </si>
  <si>
    <t>Agricultura Sustentable a Pequeña Escala en la Ciudad de México</t>
  </si>
  <si>
    <t>Atención a las Mujeres Huéspedes, Migrantes y sus Familias, en la Ciudad de México (Impulso a la mujer huésped y migrante).</t>
  </si>
  <si>
    <t>Ciudad Hospitalaria, Intercultural y de Atención a Huéspedes, Migrantes y sus Familias</t>
  </si>
  <si>
    <t>Fomento a las Actividades Rurales, Agropecuarias y de Comercialización en la Ciudad de México</t>
  </si>
  <si>
    <t>Fortalecimiento y  Apoyo a Pueblos originarios de la Ciudad de México (FAPO), para el ejercicio 2016 "CDMX: Capital Originaria e Intercultural"</t>
  </si>
  <si>
    <t>Medicina Tradicional y Herbolaria en la Ciudad de México para el ejercicio 2016 "Curación con Tradición"</t>
  </si>
  <si>
    <t>Mujer Indígena y de Pueblos Originarios para el Ejercicio 2016 "Capital de la Mujer Indígena y Originaria"</t>
  </si>
  <si>
    <t>Programa Intercultural y de Equidad para los Pueblos y Comunidades de la Ciudad de México. "Capital con Equidad".</t>
  </si>
  <si>
    <t>Promoción de la Equidad y el Desarrollo de las Mujeres Rurales en la Ciudad de México, para el ejercicio 2016</t>
  </si>
  <si>
    <t>Turismo Alternativo y Patrimonial de la Ciudad de México para el Ejercicio 2016 "Turismo Sustentable CDMX"</t>
  </si>
  <si>
    <t>Agua a Tu Casa CDMX</t>
  </si>
  <si>
    <t>Aliméntate 2016</t>
  </si>
  <si>
    <t>Coinversión para el Desarrollo Social del Distrito Federal 2016</t>
  </si>
  <si>
    <t>Comedores Comunitarios 2016</t>
  </si>
  <si>
    <t>Comedores Públicos</t>
  </si>
  <si>
    <t>Financiamiento para la asistencia e integración social</t>
  </si>
  <si>
    <t>Mejoramiento barrial y comunitario 2016</t>
  </si>
  <si>
    <t>Pensión Alimentaria para Adultos Mayores de 68 años, residentes en el Distrito Federal</t>
  </si>
  <si>
    <t>Poblaciones en situación de calle</t>
  </si>
  <si>
    <t>Reinserción Social para Mujeres y Mujeres trans Víctimas de Violencia Familiar de la Ciudad de México 2016</t>
  </si>
  <si>
    <t>Seguro Contra la Violencia Familiar</t>
  </si>
  <si>
    <t>Uniformes Escolares Gratuitos 2016</t>
  </si>
  <si>
    <t>Útiles escolares Gratuitos 2016</t>
  </si>
  <si>
    <t>Alfabetización</t>
  </si>
  <si>
    <t>Formación y actualización en educación inicial y preescolar, para las personas que ofrecen atención educativa asistencial, en los centros de atención y cuidado infantil (CACI), en la modalidad públicos y comunitarios del Distrito Federal</t>
  </si>
  <si>
    <t>Saludarte</t>
  </si>
  <si>
    <t>Apoyo a la Capacitación en el Trabajo y Fomento a la Productividad</t>
  </si>
  <si>
    <t>Apoyo para el Desarrollo de las Sociedades Cooperativas de la Ciudad de México (Cooperativas CDMX 2016)</t>
  </si>
  <si>
    <t>Fomento al Trabajo Digno en la Ciudad de México (Trabajo Digno hacia la Igualdad), Ejercicio Fiscal 2016</t>
  </si>
  <si>
    <t>Mi primer trabajo</t>
  </si>
  <si>
    <t>Seguro de Desempleo</t>
  </si>
  <si>
    <t>Fondos de apoyo para la conservación y restauración de los ecosistemas a través de la participación social (PROFACE)</t>
  </si>
  <si>
    <t>Estímulos para el Bachillerato Universal, Ciclo Escolar 2015-2016 Prepa Sí</t>
  </si>
  <si>
    <t>Va Segur@</t>
  </si>
  <si>
    <t>Becas del Instituto de Educación Media Superior</t>
  </si>
  <si>
    <t>Jóvenes en Desarrollo</t>
  </si>
  <si>
    <t>Jóvenes en Impulso</t>
  </si>
  <si>
    <t>Mejoramiento de Vivienda</t>
  </si>
  <si>
    <t>Vivienda en Conjunto</t>
  </si>
  <si>
    <t>Conformación de Comunidades Deportivas</t>
  </si>
  <si>
    <t>Estímulos Económicos a Deportistas del Distrito Federal</t>
  </si>
  <si>
    <t>Estímulos Económicos a las Asociaciones Deportivas del Distrito Federal que  promueven el deporte competitivo rumbo a la Olimpiada y Paralimpiada Nacional</t>
  </si>
  <si>
    <t>Otorgamiento de ayudas para la prestación de servicios de tratamiento contra el consumo de sustancias psicoactivas a organizaciones de la sociedad civil, organismos públicos y privados en la Ciudad de México (PROSUST) 2016.</t>
  </si>
  <si>
    <t>"OLLIN" Callan para las Unidades Habitacionales</t>
  </si>
  <si>
    <t xml:space="preserve">Apoyo a Madres Solas Residentes en el Distrito Federal </t>
  </si>
  <si>
    <t>Apoyo Económico a Personas con Discapacidad Permanente</t>
  </si>
  <si>
    <t>Apoyo Económico a Policías y Bomberos Pensionados de la CAPREPOL con Discapacidad Permanente</t>
  </si>
  <si>
    <t>Atención a Personas con Discapacidad en Unidades Básicas de Rehabilitación</t>
  </si>
  <si>
    <t>Bebé Seguro CDMX</t>
  </si>
  <si>
    <t>Becas Escolares para Niños y Niñas en Condición de Vulnerabilidad Social (Más Becas Mejor Educación)</t>
  </si>
  <si>
    <t>Comedores Populares</t>
  </si>
  <si>
    <t>Desayunos Escolares</t>
  </si>
  <si>
    <t>Educación Garantizada</t>
  </si>
  <si>
    <t>Entrega de Despensas (Apoyos Alimentarios) a Población en Condiciones de Vulnerabilidad</t>
  </si>
  <si>
    <t>Fomento para la creación de Sociedades Cooperativas</t>
  </si>
  <si>
    <t>Hijas e Hijos de la Ciudad</t>
  </si>
  <si>
    <t>Niñas y Niños Talento</t>
  </si>
  <si>
    <t>Promoción a la Salud, Asistencia Social, Fomento al Apego y Protección, de las Madres a sus Niñas y Niños desde su Nacimiento, "Cunas - CDMX" 2016</t>
  </si>
  <si>
    <t>Apoyo a Familias en Desventaja Social 2016</t>
  </si>
  <si>
    <t>Coinversión Social para la Rehabilitación de Unidades Habitacionales "CONVIVE" 2016</t>
  </si>
  <si>
    <t>Comunitario de Mejoramiento Urbano 2016</t>
  </si>
  <si>
    <t>Atención y alimentación a niños, niñas y personal docente de los Centros de Desarrollo Infantil (CENDI's)</t>
  </si>
  <si>
    <t>Ayuda para Unidades Habitacionales</t>
  </si>
  <si>
    <t>Mujeres con oficio</t>
  </si>
  <si>
    <t>Apoyo para estudiantes de 1° y 2° Secundaria</t>
  </si>
  <si>
    <t>Apoyo a Jefas de Familia de la Delegación Benito Juárez</t>
  </si>
  <si>
    <t>Apoyo a personas con Discapacidad Permanente y/o enfermedades crónico degenerativas</t>
  </si>
  <si>
    <t>Atención a Población Vulnerable en Situación de Calle, Riesgo o Indigencia</t>
  </si>
  <si>
    <t>De Transferencias Unitarias “A tu lado”</t>
  </si>
  <si>
    <t>Apoyo a grupos prioritarios y vulnerables.</t>
  </si>
  <si>
    <t xml:space="preserve">Desarrollo y asistencia social </t>
  </si>
  <si>
    <t>Adulto Mayor</t>
  </si>
  <si>
    <t>Becario Si -sicario NO, El corazón de México, educa</t>
  </si>
  <si>
    <t xml:space="preserve">Becas escolares  </t>
  </si>
  <si>
    <t xml:space="preserve">Combate al rezago educativo </t>
  </si>
  <si>
    <t>Crédito de corazón</t>
  </si>
  <si>
    <t>Personas con discapacidad</t>
  </si>
  <si>
    <t xml:space="preserve">Primero las jefas de familia </t>
  </si>
  <si>
    <t>Ayudas especiales GAM</t>
  </si>
  <si>
    <t xml:space="preserve">GAM ve por ti </t>
  </si>
  <si>
    <t xml:space="preserve">HaGAMos estudiantes de excelencia </t>
  </si>
  <si>
    <t>HaGAMos la tarea juntos</t>
  </si>
  <si>
    <t>HaGAMos Oficio</t>
  </si>
  <si>
    <t xml:space="preserve">HaGAMos unidad </t>
  </si>
  <si>
    <t>JuvenGAM</t>
  </si>
  <si>
    <t xml:space="preserve">MiGAM apoyo </t>
  </si>
  <si>
    <t xml:space="preserve">MiGAM hogar </t>
  </si>
  <si>
    <t xml:space="preserve">SiGAMos apoyando tú educación </t>
  </si>
  <si>
    <t>TenGAMos calidad de vida</t>
  </si>
  <si>
    <t>Apoyo Económico para Adultos Mayores de 61 a 64 años</t>
  </si>
  <si>
    <t xml:space="preserve">Jóvenes en brigada </t>
  </si>
  <si>
    <t>Promotores por la equidad y la salud, la educación y el deporte</t>
  </si>
  <si>
    <t>La cultura vial es poder</t>
  </si>
  <si>
    <t>Poder alcanzar la meta</t>
  </si>
  <si>
    <t>Poder alimentario</t>
  </si>
  <si>
    <t>Poder con la discapacidad</t>
  </si>
  <si>
    <t>Poder cruzar seguro</t>
  </si>
  <si>
    <t>Poder de la diversidad</t>
  </si>
  <si>
    <t>Poder divertirnos</t>
  </si>
  <si>
    <t>Poder es calidad de vida</t>
  </si>
  <si>
    <t>Poder estudiar</t>
  </si>
  <si>
    <t>Poder ganar</t>
  </si>
  <si>
    <t>Poder graduarte</t>
  </si>
  <si>
    <t>Poder infantil</t>
  </si>
  <si>
    <t>Poder pasear</t>
  </si>
  <si>
    <t>Apoyo a la Infancia</t>
  </si>
  <si>
    <t>Apoyo a Mujeres Víctimas de Violencia</t>
  </si>
  <si>
    <t>Apoyo a personas con discapacidad</t>
  </si>
  <si>
    <t>Apoyo Alimentario para Grupos Vulnerables</t>
  </si>
  <si>
    <t>Apoyo para Jóvenes</t>
  </si>
  <si>
    <t>Apoyo para la dignificación de la vivienda</t>
  </si>
  <si>
    <t>Apoyo para la Formación Artística de Niños y Jóvenes</t>
  </si>
  <si>
    <t>Apoyo para las y los Adultos Mayores</t>
  </si>
  <si>
    <t>Apoyo para Mujeres</t>
  </si>
  <si>
    <t>Impulso a la cultura musical</t>
  </si>
  <si>
    <t>Impulso a la educación para el trabajo.</t>
  </si>
  <si>
    <t>Impulso a la primera infancia</t>
  </si>
  <si>
    <t xml:space="preserve">Impulso a la promoción deportiva </t>
  </si>
  <si>
    <t>Impulso a las personas con discapacidad</t>
  </si>
  <si>
    <t>Impulso a los adultos mayores</t>
  </si>
  <si>
    <t>Impulso a tu futuro</t>
  </si>
  <si>
    <t>Impulso al empleo</t>
  </si>
  <si>
    <t xml:space="preserve">Ayudas a personas Adultas Mayores de 60 a 67 años </t>
  </si>
  <si>
    <t>Ayudas económicas a promotores del deporte</t>
  </si>
  <si>
    <t>Ayudas económicas para realizar eventos deportivos</t>
  </si>
  <si>
    <t>Juntos avanzamos en grande por tu educación de nivel primaria y secundaria</t>
  </si>
  <si>
    <t>Juntos avanzamos en grande por tu educación de nivel superior</t>
  </si>
  <si>
    <t>Mejoramiento Sustentable en suelo de conservación de Milpa Alta (PROMESSUCMA)</t>
  </si>
  <si>
    <t>Programa de Desarrollo Sectorial</t>
  </si>
  <si>
    <t>Programa Integral de Apoyo a las y los productores de nopal</t>
  </si>
  <si>
    <t>Jóvenes comunidad</t>
  </si>
  <si>
    <t>Tláhuac por amor a la lectura.</t>
  </si>
  <si>
    <t>Tláhuac renace con la educación</t>
  </si>
  <si>
    <t xml:space="preserve">Apoyo a Colectivos de Personas Adultas Mayores Tlalpan 2016 </t>
  </si>
  <si>
    <t>Apoyo económico para inicio del ciclo escolar en secundarias Tlalpan</t>
  </si>
  <si>
    <t>Apoyos productivos Tlalpan 2016</t>
  </si>
  <si>
    <t>Asesorías educativas presenciales y en línea en cibercentros de aprendizaje con jóvenes Tlalpan</t>
  </si>
  <si>
    <t>Asesorías para el examen de ingreso a la Educación Media Superior Tlalpan 2016</t>
  </si>
  <si>
    <t>Centros comunitarios Tlalpan 2016 - Juntos de la Mano</t>
  </si>
  <si>
    <t>Centros para Atención y Cuidado Infantil en Zonas Marginales Tlalpan 2016</t>
  </si>
  <si>
    <t>Colectivos Culturales Tlalpan</t>
  </si>
  <si>
    <t>Cultura Comunitaria Tlalpan 2016</t>
  </si>
  <si>
    <t>Deporte Comunitario Tlalpan 2016</t>
  </si>
  <si>
    <t>Desarrollo Rural, Conservación y Manejo Equitativo y Sustentable de los Recursos Naturales del Suelo de Conservación Tlalpan 2016</t>
  </si>
  <si>
    <t>Entrega de estímulos económicos a niñas y niños en condición de vulnerabilidad social y/o económica</t>
  </si>
  <si>
    <t>Iniciativas Sociales para la Prevención de la Violencia contra Mujeres y Niñas Tlalpan 2016</t>
  </si>
  <si>
    <t>Programa Operativo Prevención del Delito Tlalpan 2016</t>
  </si>
  <si>
    <t>Promotores Culturales Tlalpan 2016</t>
  </si>
  <si>
    <t>Tlalpan proanimal</t>
  </si>
  <si>
    <t>Uniformes Deportivos Escolares Tlalpan 2016</t>
  </si>
  <si>
    <t>Apoyo e impulso a Personas con Discapacidad</t>
  </si>
  <si>
    <t>Apoyo y Atención al Adulto Mayor</t>
  </si>
  <si>
    <t>Ayuda a Madres Jefas de Familia con hijos en Educación Básica</t>
  </si>
  <si>
    <t>Alimentos a Centros de Desarrollo Infantil</t>
  </si>
  <si>
    <t>Apoyo económico a deportistas de alto rendimiento</t>
  </si>
  <si>
    <t>Apoyo Económico a personas de escasos recursos o para secundar en tratamientos médicos de enfermedades crónicas degenerativas y terminales de la delegación de Xochimilco</t>
  </si>
  <si>
    <t>Apoyo económico a personas que prestan sus inmuebles, como espacios para Centros de Desarrollo Infantil.</t>
  </si>
  <si>
    <t>Becas a niños y niñas de educación básica</t>
  </si>
  <si>
    <t>Semillas y fertilizantes</t>
  </si>
  <si>
    <t>Otro</t>
  </si>
  <si>
    <t>OTRO</t>
  </si>
  <si>
    <t xml:space="preserve">Derechos Sociales </t>
  </si>
  <si>
    <t>Derecho a un empleo y a un salario digno</t>
  </si>
  <si>
    <t>Derecho a la protección social</t>
  </si>
  <si>
    <t>Derecho a la protección y asistencia a la familia</t>
  </si>
  <si>
    <t>Derecho a un nivel de vida adecuado (alimentación, vivienda, agua y vestido)</t>
  </si>
  <si>
    <t>Derecho a la educación</t>
  </si>
  <si>
    <t>Derecho a la salud</t>
  </si>
  <si>
    <t>Derecho al acceso a la cultura</t>
  </si>
  <si>
    <t>Derecho a un medio ambiente saludable</t>
  </si>
  <si>
    <t>Derechos a la infraestructura social</t>
  </si>
  <si>
    <t>Derecho a la economía popular</t>
  </si>
  <si>
    <t>Derechos al deporte</t>
  </si>
  <si>
    <t>Derecho a la promoción de la equidad</t>
  </si>
  <si>
    <t>Derecho a la cohesión e integración social.</t>
  </si>
  <si>
    <t>Poblacion Objetivo</t>
  </si>
  <si>
    <t>Descripción de la Población Objetivo:</t>
  </si>
  <si>
    <t>Propósito</t>
  </si>
  <si>
    <t>Tipo de Indicador</t>
  </si>
  <si>
    <t>Fórmula de cálculo</t>
  </si>
  <si>
    <t>Periodicidad</t>
  </si>
  <si>
    <t xml:space="preserve">Unidad Responsable </t>
  </si>
  <si>
    <t>Cálculo del indicador</t>
  </si>
  <si>
    <t>Derechos Sociales que contribuye a Garantizar:</t>
  </si>
  <si>
    <t>Otro (Describa):</t>
  </si>
  <si>
    <t>Componente
C1</t>
  </si>
  <si>
    <t>Actividad
A 1</t>
  </si>
  <si>
    <t>Cargo</t>
  </si>
  <si>
    <t>Firma</t>
  </si>
  <si>
    <t>Nombre</t>
  </si>
  <si>
    <t>Correo electrónico</t>
  </si>
  <si>
    <t xml:space="preserve">Teléfono </t>
  </si>
  <si>
    <t>Datos de Enlace para seguimiento de Indicadores:</t>
  </si>
  <si>
    <t>Resultado del Indicador
  M1</t>
  </si>
  <si>
    <t>Resultado del Indicador
  M12</t>
  </si>
  <si>
    <t>Resultado del Indicador
  M2</t>
  </si>
  <si>
    <t>Resultado del Indicador
  M3</t>
  </si>
  <si>
    <t>Resultado del Indicador
  T1</t>
  </si>
  <si>
    <t>Resultado del Indicador
  M4</t>
  </si>
  <si>
    <t>Resultado del Indicador
  M5</t>
  </si>
  <si>
    <t>Resultado del Indicador
  M6</t>
  </si>
  <si>
    <t>Resultado del Indicador
  M7</t>
  </si>
  <si>
    <t>Resultado del Indicador
  M8</t>
  </si>
  <si>
    <t>Resultado del Indicador
  M9</t>
  </si>
  <si>
    <t>Resultado del Indicador
  M10</t>
  </si>
  <si>
    <t>Resultado del Indicador
  M11</t>
  </si>
  <si>
    <t>Resultado del Indicador
T2</t>
  </si>
  <si>
    <t>Resultado del Indicador
  T3</t>
  </si>
  <si>
    <t>Resultado del Indicador
S1</t>
  </si>
  <si>
    <t>Resultado del Indicador
S2</t>
  </si>
  <si>
    <t>Resultado del Indicador
Anual</t>
  </si>
  <si>
    <t>Resultado del Indicador
 B1</t>
  </si>
  <si>
    <t>Resultado del Indicador
 B2</t>
  </si>
  <si>
    <t>Resultado del Indicador
 B3</t>
  </si>
  <si>
    <t>Resultado del Indicador
 B4</t>
  </si>
  <si>
    <t>Resultado del Indicador
 B5</t>
  </si>
  <si>
    <t>Resultado del Indicador
 B6</t>
  </si>
  <si>
    <t>Resultado del Indicador
C1</t>
  </si>
  <si>
    <t>Resultado del Indicador
C2</t>
  </si>
  <si>
    <t>Resultado del Indicador
C3</t>
  </si>
  <si>
    <t xml:space="preserve">Accion a realizar </t>
  </si>
  <si>
    <t>Pueblos y comunidades indígenas</t>
  </si>
  <si>
    <t>Mujeres</t>
  </si>
  <si>
    <t>Adultos mayores</t>
  </si>
  <si>
    <t>Jóvenes</t>
  </si>
  <si>
    <t>Niñas y niños</t>
  </si>
  <si>
    <t>Toda la población </t>
  </si>
  <si>
    <t>Ejidatarios, comuneros y productores agropecuarios</t>
  </si>
  <si>
    <t>Niñas, niños y jóvenes  deportistas de alto rendimiento.</t>
  </si>
  <si>
    <t>Población lésbico, gay, bisexual, transexual, travesti, transgénero e intersexual, (LGBTTTI)</t>
  </si>
  <si>
    <t>Contribuir con el derecho a la educación de las niñas y los niños entre 6 y 12 años de edad, de la Delegación Tlalpan, que habiten preferentemente en zonas de alta y muy alta marginalidad. Contribuir en la distribución del ingreso familiar, Incidir en la disminución de la deserción escolar, estimular al niño o a la niña para un mejor desempeño escolar.</t>
  </si>
  <si>
    <t xml:space="preserve">Nivel de participación </t>
  </si>
  <si>
    <t>Núm. de solicitudes ingresadas/Núm. de beneficiarios aceptados *100</t>
  </si>
  <si>
    <t>Lista de solicitantes
-Padrón de beneficiarios</t>
  </si>
  <si>
    <t>Jefatura de Unidad Departamental de Atención a la Juventud e Infancia</t>
  </si>
  <si>
    <t>Nivel de compromiso con el programa</t>
  </si>
  <si>
    <t xml:space="preserve">Núm. de beneficiarios que participan en todas las actividades/Núm. de beneficiarios aceptados *100
</t>
  </si>
  <si>
    <t>Padrón de beneficiarios</t>
  </si>
  <si>
    <t xml:space="preserve"> Total de beneficiarios </t>
  </si>
  <si>
    <t>trimestral</t>
  </si>
  <si>
    <t>Se recibieron 1398 solicitudes/ no se ha emitido la cantidad de beneficiarios</t>
  </si>
  <si>
    <t>BEATRIZ GARCÍA CRUZ</t>
  </si>
  <si>
    <t>Directora de Equidad de Género, Desarrollo Social y Comuntario</t>
  </si>
  <si>
    <t>Jefe de Unidad Departamental de Atención a la Juventud e Infancia</t>
  </si>
  <si>
    <t xml:space="preserve">Selecciona la opción que más se ajuste al tipo de población </t>
  </si>
  <si>
    <t>niñas y niños inscritos en escuelas primarias públicas, que habitan en zonas de alta y muy alta marginalidad</t>
  </si>
  <si>
    <t xml:space="preserve">Elaboró : </t>
  </si>
  <si>
    <t xml:space="preserve">Validó: </t>
  </si>
  <si>
    <t xml:space="preserve">Autorizó: </t>
  </si>
  <si>
    <t>Debido a las Modificaciónes a las ROP GOCDMX 24-05-2016, en el ajuste del número de beneficiarios, el listado de los candidatos a recibir el apoyo del programa citado se publicó en el mes de junio, procediento a un periodo de complementación de la documentación citada en el apartado de requisitos de las ROP GOCDMX 30-01-2016, para la elaboración de expedientes de los candidatos que resultaron beneifciados, hasta el momento se han integrado un total de 883 expedientes, y se ha emitido la requisición de la liberación del recurso económico</t>
  </si>
  <si>
    <t>Conforme a las Modificaciónes en las ROP GOCDMX 24-05-2016, se ajusto de 1000 a 896 el número de beneficiarios.</t>
  </si>
  <si>
    <t>Conforme a las Modificaciónes en las ROP GOCDMX 24-05-2016, las actividades se comenzaran en el siguiente trimestre</t>
  </si>
  <si>
    <t>896 fueron autorizados a ser beneficiarios del programa citado</t>
  </si>
  <si>
    <t>BEATRIZ IRASEMA SALAZAR JIMENEZ</t>
  </si>
  <si>
    <t>Propiciar mejores condiciones que posibiliten el ejercicio en el derecho a la educación de la niñez de Tlalpan que habitan en zonas de medio, bajo y muy bajo nivel de desarrollo social, sin que el ingreso familiar sea una limitante</t>
  </si>
  <si>
    <t xml:space="preserve">Difundir y convocar a la población interesada en ser parte del programa social.
Recibir las solicitudes de ingreso al programa.
Mediante la aplicación de un estudio socioeconómico
Elaborar un padrón de beneficiarios
Entrega de estimulo económico </t>
  </si>
  <si>
    <t>Número de beneficiarios inscritos en el padrón / Número de beneficiarios que acuden a recibir el apoyo económico * 100</t>
  </si>
  <si>
    <t xml:space="preserve">Alta participación de la población generó se ampliara el registro </t>
  </si>
  <si>
    <t xml:space="preserve">porcentaje
</t>
  </si>
  <si>
    <t xml:space="preserve">Personas beneficiarias </t>
  </si>
  <si>
    <t>ENCUESTA</t>
  </si>
  <si>
    <t>SITUACIÓN SOCIOECONOMICA</t>
  </si>
  <si>
    <t xml:space="preserve"> estímulos económicos a niñas y niños tlalpan 2018</t>
  </si>
  <si>
    <t>Encargada de Despacho de la Dirección General de Desarrollo Social</t>
  </si>
  <si>
    <t>Resultado del Indicador
T1</t>
  </si>
  <si>
    <t>jidajitlalpan@gmail.com</t>
  </si>
  <si>
    <t>1000/2579 *100=              39%</t>
  </si>
  <si>
    <t>Apoyar
bimestralmente con la
entrega de un apoyo económico</t>
  </si>
  <si>
    <t>Nivel de recepción de apoyos económicos y de aprovechamiento en las actividades recreativas dirigidas a la población infantil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</si>
</sst>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2"/>
      <color theme="1"/>
      <name val="Calibri"/>
      <family val="2"/>
      <scheme val="minor"/>
    </font>
    <font>
      <b/>
      <sz val="11"/>
      <color theme="0"/>
      <name val="Calibri"/>
      <family val="2"/>
      <scheme val="minor"/>
    </font>
    <font>
      <sz val="11"/>
      <color theme="1"/>
      <name val="Helvetica"/>
      <family val="2"/>
    </font>
    <font>
      <b/>
      <sz val="11"/>
      <color rgb="FF000000"/>
      <name val="Helvetica"/>
      <family val="2"/>
    </font>
    <font>
      <b/>
      <sz val="10"/>
      <color theme="1"/>
      <name val="Helvetica"/>
      <family val="2"/>
    </font>
    <font>
      <b/>
      <sz val="14"/>
      <color rgb="FFFF3399"/>
      <name val="Calibri"/>
      <family val="2"/>
      <scheme val="minor"/>
    </font>
    <font>
      <b/>
      <sz val="14"/>
      <color theme="1"/>
      <name val="Calibri"/>
      <family val="2"/>
      <scheme val="minor"/>
    </font>
    <font>
      <sz val="14"/>
      <color theme="1"/>
      <name val="Calibri"/>
      <family val="2"/>
      <scheme val="minor"/>
    </font>
    <font>
      <b/>
      <sz val="28"/>
      <color rgb="FFFF3399"/>
      <name val="Calibri"/>
      <family val="2"/>
      <scheme val="minor"/>
    </font>
    <font>
      <u/>
      <sz val="11"/>
      <color theme="10"/>
      <name val="Calibri"/>
      <family val="2"/>
      <scheme val="minor"/>
    </font>
    <font>
      <b/>
      <sz val="11"/>
      <color theme="1"/>
      <name val="Calibri"/>
      <family val="2"/>
      <scheme val="minor"/>
    </font>
  </fonts>
  <fills count="6">
    <fill>
      <patternFill patternType="none"/>
    </fill>
    <fill>
      <patternFill patternType="gray125"/>
    </fill>
    <fill>
      <patternFill patternType="solid">
        <fgColor rgb="FFFF339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67">
    <xf numFmtId="0" fontId="0" fillId="0" borderId="0" xfId="0"/>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0" xfId="0" applyFont="1" applyAlignment="1">
      <alignment horizontal="center" vertical="center"/>
    </xf>
    <xf numFmtId="0" fontId="1" fillId="5" borderId="3" xfId="0" applyFont="1" applyFill="1" applyBorder="1" applyAlignment="1">
      <alignment horizontal="center" vertical="center" wrapText="1"/>
    </xf>
    <xf numFmtId="0" fontId="4" fillId="0" borderId="0" xfId="0" applyFont="1"/>
    <xf numFmtId="0" fontId="0" fillId="0" borderId="0" xfId="0" applyAlignment="1">
      <alignment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5" borderId="0" xfId="0" applyFont="1" applyFill="1" applyBorder="1" applyAlignment="1">
      <alignment horizontal="center" vertical="center" wrapText="1"/>
    </xf>
    <xf numFmtId="0" fontId="0" fillId="0" borderId="1" xfId="0" applyFill="1" applyBorder="1" applyAlignment="1">
      <alignment wrapText="1"/>
    </xf>
    <xf numFmtId="0" fontId="0" fillId="0" borderId="1" xfId="0" applyFont="1" applyFill="1" applyBorder="1" applyAlignment="1">
      <alignment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xf numFmtId="0" fontId="8" fillId="0" borderId="0" xfId="0" applyFont="1" applyAlignment="1">
      <alignment horizontal="center"/>
    </xf>
    <xf numFmtId="0" fontId="9" fillId="0" borderId="9" xfId="0" applyFont="1" applyBorder="1" applyAlignment="1"/>
    <xf numFmtId="0" fontId="9" fillId="0" borderId="10" xfId="0" applyFont="1" applyBorder="1" applyAlignment="1"/>
    <xf numFmtId="0" fontId="8" fillId="0" borderId="11" xfId="0" applyFont="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center" vertical="center"/>
    </xf>
    <xf numFmtId="0" fontId="8" fillId="0" borderId="0" xfId="0" applyFont="1" applyAlignment="1">
      <alignment horizontal="left" wrapText="1"/>
    </xf>
    <xf numFmtId="0" fontId="8" fillId="0" borderId="8" xfId="0" applyFont="1" applyBorder="1" applyAlignment="1">
      <alignment horizontal="center"/>
    </xf>
    <xf numFmtId="0" fontId="8" fillId="2"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left" vertical="center"/>
    </xf>
    <xf numFmtId="0" fontId="1" fillId="0" borderId="13" xfId="0" applyFont="1" applyBorder="1" applyAlignment="1">
      <alignment horizontal="center" vertical="center"/>
    </xf>
    <xf numFmtId="0" fontId="1" fillId="0" borderId="15" xfId="0" applyFont="1" applyBorder="1" applyAlignment="1">
      <alignment horizontal="center"/>
    </xf>
    <xf numFmtId="0" fontId="1" fillId="0" borderId="8" xfId="0" applyFont="1" applyBorder="1" applyAlignment="1">
      <alignment horizontal="center" vertical="center"/>
    </xf>
    <xf numFmtId="0" fontId="10" fillId="0" borderId="0" xfId="0" applyFont="1" applyAlignment="1">
      <alignment horizontal="center"/>
    </xf>
    <xf numFmtId="0" fontId="3" fillId="2" borderId="6" xfId="0" applyFont="1" applyFill="1" applyBorder="1" applyAlignment="1">
      <alignment horizontal="center" vertical="center" wrapText="1"/>
    </xf>
    <xf numFmtId="0" fontId="0" fillId="0" borderId="0" xfId="0" applyFill="1" applyBorder="1" applyAlignment="1">
      <alignment wrapText="1"/>
    </xf>
    <xf numFmtId="0" fontId="10" fillId="0" borderId="0" xfId="0" applyFont="1" applyAlignment="1">
      <alignment horizontal="center"/>
    </xf>
    <xf numFmtId="0" fontId="1" fillId="3" borderId="3" xfId="0" applyFont="1" applyFill="1" applyBorder="1" applyAlignment="1" applyProtection="1">
      <alignment horizontal="center" vertical="center" wrapText="1"/>
      <protection hidden="1"/>
    </xf>
    <xf numFmtId="0" fontId="1" fillId="0" borderId="0" xfId="0" applyFont="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1" fillId="0" borderId="8" xfId="0" applyFont="1" applyBorder="1" applyAlignment="1">
      <alignment horizontal="center" vertical="center" wrapText="1"/>
    </xf>
    <xf numFmtId="0" fontId="11" fillId="0" borderId="8" xfId="1" applyBorder="1" applyAlignment="1">
      <alignment horizontal="center" vertical="center"/>
    </xf>
    <xf numFmtId="0" fontId="1" fillId="0" borderId="14" xfId="0" applyFont="1" applyBorder="1" applyAlignment="1">
      <alignment horizontal="center" vertical="center" wrapText="1"/>
    </xf>
    <xf numFmtId="0" fontId="8" fillId="0" borderId="8" xfId="0" applyFont="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7" xfId="0" applyFont="1" applyFill="1" applyBorder="1" applyAlignment="1">
      <alignment horizontal="center" vertical="center" wrapText="1"/>
    </xf>
    <xf numFmtId="9" fontId="1" fillId="4" borderId="1"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8" fillId="0" borderId="9" xfId="0" applyFont="1" applyBorder="1" applyAlignment="1">
      <alignment horizontal="center" wrapText="1"/>
    </xf>
    <xf numFmtId="0" fontId="8" fillId="0" borderId="10" xfId="0" applyFont="1" applyBorder="1" applyAlignment="1">
      <alignment horizontal="center"/>
    </xf>
    <xf numFmtId="0" fontId="8" fillId="0" borderId="11" xfId="0" applyFont="1" applyBorder="1" applyAlignment="1">
      <alignment horizontal="center"/>
    </xf>
    <xf numFmtId="0" fontId="10" fillId="0" borderId="0" xfId="0" applyFont="1" applyAlignment="1">
      <alignment horizontal="center"/>
    </xf>
    <xf numFmtId="0" fontId="8" fillId="0" borderId="9" xfId="0" applyFont="1" applyBorder="1" applyAlignment="1">
      <alignment horizontal="center"/>
    </xf>
  </cellXfs>
  <cellStyles count="2">
    <cellStyle name="Hipervínculo" xfId="1" builtinId="8"/>
    <cellStyle name="Normal" xfId="0" builtinId="0"/>
  </cellStyles>
  <dxfs count="43">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0" formatCode="Genera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dxf>
    <dxf>
      <font>
        <b/>
        <i val="0"/>
        <strike val="0"/>
        <condense val="0"/>
        <extend val="0"/>
        <outline val="0"/>
        <shadow val="0"/>
        <u val="none"/>
        <vertAlign val="baseline"/>
        <sz val="11"/>
        <color theme="1"/>
        <name val="Calibri"/>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rgb="FFFF339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33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219940</xdr:colOff>
      <xdr:row>0</xdr:row>
      <xdr:rowOff>158750</xdr:rowOff>
    </xdr:from>
    <xdr:to>
      <xdr:col>2</xdr:col>
      <xdr:colOff>1091045</xdr:colOff>
      <xdr:row>4</xdr:row>
      <xdr:rowOff>17319</xdr:rowOff>
    </xdr:to>
    <xdr:pic>
      <xdr:nvPicPr>
        <xdr:cNvPr id="2" name="Imagen 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14670" t="34660" r="10225" b="33815"/>
        <a:stretch>
          <a:fillRect/>
        </a:stretch>
      </xdr:blipFill>
      <xdr:spPr bwMode="auto">
        <a:xfrm>
          <a:off x="600940" y="158750"/>
          <a:ext cx="2377787" cy="949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1783773</xdr:colOff>
      <xdr:row>1</xdr:row>
      <xdr:rowOff>12700</xdr:rowOff>
    </xdr:from>
    <xdr:to>
      <xdr:col>2</xdr:col>
      <xdr:colOff>2657756</xdr:colOff>
      <xdr:row>3</xdr:row>
      <xdr:rowOff>51955</xdr:rowOff>
    </xdr:to>
    <xdr:pic>
      <xdr:nvPicPr>
        <xdr:cNvPr id="3" name="2 Imagen" descr="LOGO EVALUA_CDMX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71455" y="203200"/>
          <a:ext cx="873983" cy="645391"/>
        </a:xfrm>
        <a:prstGeom prst="rect">
          <a:avLst/>
        </a:prstGeom>
        <a:noFill/>
        <a:ln>
          <a:noFill/>
        </a:ln>
      </xdr:spPr>
    </xdr:pic>
    <xdr:clientData/>
  </xdr:twoCellAnchor>
</xdr:wsDr>
</file>

<file path=xl/tables/table1.xml><?xml version="1.0" encoding="utf-8"?>
<table xmlns="http://schemas.openxmlformats.org/spreadsheetml/2006/main" id="1" name="Tabla1" displayName="Tabla1" ref="B17:AO21" totalsRowShown="0" headerRowDxfId="42" dataDxfId="40" headerRowBorderDxfId="41" tableBorderDxfId="39" totalsRowBorderDxfId="38">
  <autoFilter ref="B17:AO21"/>
  <sortState ref="A6:I9">
    <sortCondition ref="A5:A9"/>
  </sortState>
  <tableColumns count="40">
    <tableColumn id="1" name="Nivel de Objetivo " dataDxfId="37"/>
    <tableColumn id="2" name="Objetivo " dataDxfId="36"/>
    <tableColumn id="3" name="Indicador" dataDxfId="35"/>
    <tableColumn id="4" name="Fórmula de cálculo" dataDxfId="34"/>
    <tableColumn id="11" name="Tipo de Indicador" dataDxfId="33">
      <calculatedColumnFormula xml:space="preserve"> Catalogos!C3</calculatedColumnFormula>
    </tableColumn>
    <tableColumn id="12" name="Unidad de Medida"/>
    <tableColumn id="5" name="Medios de Verificación " dataDxfId="32"/>
    <tableColumn id="6" name="Unidad Responsable " dataDxfId="31"/>
    <tableColumn id="7" name="Supuestos" dataDxfId="30"/>
    <tableColumn id="8" name="Periodicidad" dataDxfId="29"/>
    <tableColumn id="10" name="Cálculo del indicador"/>
    <tableColumn id="9" name="Accion a realizar " dataDxfId="28">
      <calculatedColumnFormula>IF(Tabla1[[#This Row],[Cálculo del indicador]]="mensual",  " Ingrese valor del indicador en M1 M2 M3..", IF(Tabla1[[#This Row],[Cálculo del indicador]]="Trimestral", "Ingrese valor del Indicador en T1") )</calculatedColumnFormula>
    </tableColumn>
    <tableColumn id="14" name="Resultado del Indicador_x000a__x000a_  M1" dataDxfId="27"/>
    <tableColumn id="16" name="Resultado del Indicador_x000a__x000a_  M2" dataDxfId="26"/>
    <tableColumn id="15" name="Resultado del Indicador_x000a__x000a_  M3" dataDxfId="25"/>
    <tableColumn id="21" name="Resultado del Indicador_x000a__x000a_  M4" dataDxfId="24"/>
    <tableColumn id="22" name="Resultado del Indicador_x000a__x000a_  M5" dataDxfId="23"/>
    <tableColumn id="23" name="Resultado del Indicador_x000a__x000a_  M6" dataDxfId="22"/>
    <tableColumn id="24" name="Resultado del Indicador_x000a__x000a_  M7" dataDxfId="21"/>
    <tableColumn id="25" name="Resultado del Indicador_x000a__x000a_  M8" dataDxfId="20"/>
    <tableColumn id="26" name="Resultado del Indicador_x000a__x000a_  M9" dataDxfId="19"/>
    <tableColumn id="27" name="Resultado del Indicador_x000a__x000a_  M10" dataDxfId="18"/>
    <tableColumn id="28" name="Resultado del Indicador_x000a__x000a_  M11" dataDxfId="17"/>
    <tableColumn id="29" name="Resultado del Indicador_x000a__x000a_  M12" dataDxfId="16"/>
    <tableColumn id="32" name="Resultado del Indicador_x000a__x000a_ B1" dataDxfId="15"/>
    <tableColumn id="33" name="Resultado del Indicador_x000a__x000a_ B2" dataDxfId="14"/>
    <tableColumn id="34" name="Resultado del Indicador_x000a__x000a_ B3" dataDxfId="13"/>
    <tableColumn id="35" name="Resultado del Indicador_x000a__x000a_ B4" dataDxfId="12"/>
    <tableColumn id="36" name="Resultado del Indicador_x000a__x000a_ B5" dataDxfId="11"/>
    <tableColumn id="37" name="Resultado del Indicador_x000a__x000a_ B6" dataDxfId="10"/>
    <tableColumn id="20" name="Resultado del Indicador_x000a__x000a_  T1" dataDxfId="9"/>
    <tableColumn id="19" name="Resultado del Indicador_x000a__x000a_T2" dataDxfId="8"/>
    <tableColumn id="18" name="Resultado del Indicador_x000a__x000a_  T3" dataDxfId="7"/>
    <tableColumn id="17" name="Resultado del Indicador_x000a__x000a_T1" dataDxfId="6"/>
    <tableColumn id="38" name="Resultado del Indicador_x000a__x000a_C1" dataDxfId="5"/>
    <tableColumn id="39" name="Resultado del Indicador_x000a__x000a_C2" dataDxfId="4"/>
    <tableColumn id="40" name="Resultado del Indicador_x000a__x000a_C3" dataDxfId="3"/>
    <tableColumn id="30" name="Resultado del Indicador_x000a__x000a_S1" dataDxfId="2"/>
    <tableColumn id="31" name="Resultado del Indicador_x000a__x000a_S2" dataDxfId="1"/>
    <tableColumn id="13" name="Resultado del Indicador_x000a_Anual" dataDxfId="0"/>
  </tableColumns>
  <tableStyleInfo name="TableStyleMedium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idajitlalpan@gmail.co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28"/>
  <sheetViews>
    <sheetView tabSelected="1" topLeftCell="D16" zoomScale="60" zoomScaleNormal="60" zoomScaleSheetLayoutView="85" workbookViewId="0">
      <selection activeCell="J16" sqref="J16"/>
    </sheetView>
  </sheetViews>
  <sheetFormatPr baseColWidth="10" defaultRowHeight="15" x14ac:dyDescent="0.25"/>
  <cols>
    <col min="1" max="1" width="2" customWidth="1"/>
    <col min="2" max="2" width="20.140625" customWidth="1"/>
    <col min="3" max="3" width="56.85546875" customWidth="1"/>
    <col min="4" max="4" width="27.140625" customWidth="1"/>
    <col min="5" max="5" width="28.85546875" customWidth="1"/>
    <col min="6" max="6" width="27.5703125" customWidth="1"/>
    <col min="7" max="7" width="47.140625" customWidth="1"/>
    <col min="8" max="8" width="24.140625" customWidth="1"/>
    <col min="9" max="9" width="32.28515625" customWidth="1"/>
    <col min="10" max="10" width="50.140625" customWidth="1"/>
    <col min="11" max="11" width="15.7109375" customWidth="1"/>
    <col min="12" max="12" width="16.85546875" customWidth="1"/>
    <col min="13" max="13" width="22.7109375" hidden="1" customWidth="1"/>
    <col min="14" max="31" width="22.28515625" hidden="1" customWidth="1"/>
    <col min="32" max="32" width="34.5703125" hidden="1" customWidth="1"/>
    <col min="33" max="33" width="34.7109375" hidden="1" customWidth="1"/>
    <col min="34" max="34" width="33.42578125" hidden="1" customWidth="1"/>
    <col min="35" max="35" width="25.7109375" customWidth="1"/>
    <col min="36" max="40" width="21.85546875" hidden="1" customWidth="1"/>
    <col min="41" max="41" width="17.42578125" hidden="1" customWidth="1"/>
    <col min="42" max="42" width="11.5703125" customWidth="1"/>
  </cols>
  <sheetData>
    <row r="2" spans="1:41" ht="22.5" customHeight="1" x14ac:dyDescent="0.25"/>
    <row r="3" spans="1:41" ht="24" customHeight="1" x14ac:dyDescent="0.25"/>
    <row r="4" spans="1:41" ht="23.25" customHeight="1" x14ac:dyDescent="0.25"/>
    <row r="6" spans="1:41" ht="36" x14ac:dyDescent="0.55000000000000004">
      <c r="A6" s="25"/>
      <c r="B6" s="65" t="s">
        <v>0</v>
      </c>
      <c r="C6" s="65"/>
      <c r="D6" s="65"/>
      <c r="E6" s="65"/>
      <c r="F6" s="65"/>
      <c r="G6" s="65"/>
      <c r="H6" s="65"/>
      <c r="I6" s="65"/>
      <c r="J6" s="65"/>
      <c r="K6" s="65"/>
      <c r="L6" s="65"/>
      <c r="M6" s="65"/>
      <c r="N6" s="43"/>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3"/>
    </row>
    <row r="7" spans="1:41" ht="19.5" thickBot="1" x14ac:dyDescent="0.35">
      <c r="A7" s="2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row>
    <row r="8" spans="1:41" ht="19.5" thickBot="1" x14ac:dyDescent="0.35">
      <c r="A8" s="25"/>
      <c r="B8" s="23" t="s">
        <v>8</v>
      </c>
      <c r="C8" s="66" t="s">
        <v>35</v>
      </c>
      <c r="D8" s="63"/>
      <c r="E8" s="63"/>
      <c r="F8" s="63"/>
      <c r="G8" s="63"/>
      <c r="H8" s="64"/>
      <c r="I8" s="24" t="s">
        <v>242</v>
      </c>
      <c r="J8" s="27"/>
      <c r="K8" s="28"/>
      <c r="L8" s="29"/>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row>
    <row r="9" spans="1:41" ht="19.5" thickBot="1" x14ac:dyDescent="0.35">
      <c r="A9" s="25"/>
      <c r="B9" s="23"/>
      <c r="C9" s="30"/>
      <c r="D9" s="30"/>
      <c r="E9" s="30"/>
      <c r="F9" s="30"/>
      <c r="G9" s="30"/>
      <c r="H9" s="30"/>
      <c r="I9" s="26"/>
      <c r="J9" s="26"/>
      <c r="K9" s="26"/>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row>
    <row r="10" spans="1:41" ht="19.5" thickBot="1" x14ac:dyDescent="0.35">
      <c r="A10" s="25"/>
      <c r="B10" s="23" t="s">
        <v>9</v>
      </c>
      <c r="C10" s="66" t="s">
        <v>320</v>
      </c>
      <c r="D10" s="63"/>
      <c r="E10" s="63"/>
      <c r="F10" s="63"/>
      <c r="G10" s="63"/>
      <c r="H10" s="64"/>
      <c r="I10" s="26"/>
      <c r="J10" s="26"/>
      <c r="K10" s="26"/>
      <c r="L10" s="31"/>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row>
    <row r="11" spans="1:41" ht="18.75" x14ac:dyDescent="0.3">
      <c r="A11" s="25"/>
      <c r="B11" s="32"/>
      <c r="C11" s="30"/>
      <c r="D11" s="30"/>
      <c r="E11" s="30"/>
      <c r="F11" s="30"/>
      <c r="G11" s="30"/>
      <c r="H11" s="30"/>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row>
    <row r="12" spans="1:41" ht="19.5" thickBot="1" x14ac:dyDescent="0.35">
      <c r="A12" s="25"/>
      <c r="B12" s="25"/>
      <c r="C12" s="25"/>
      <c r="D12" s="26"/>
      <c r="E12" s="25"/>
      <c r="F12" s="25"/>
      <c r="G12" s="24"/>
      <c r="H12" s="25"/>
      <c r="I12" s="25"/>
      <c r="J12" s="26"/>
      <c r="K12" s="24"/>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row>
    <row r="13" spans="1:41" ht="36.75" customHeight="1" thickBot="1" x14ac:dyDescent="0.35">
      <c r="A13" s="25"/>
      <c r="B13" s="61" t="s">
        <v>241</v>
      </c>
      <c r="C13" s="61"/>
      <c r="D13" s="61"/>
      <c r="E13" s="25"/>
      <c r="F13" s="25"/>
      <c r="G13" s="24"/>
      <c r="H13" s="23" t="s">
        <v>234</v>
      </c>
      <c r="I13" s="62" t="s">
        <v>303</v>
      </c>
      <c r="J13" s="63"/>
      <c r="K13" s="64"/>
      <c r="L13" s="30"/>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row>
    <row r="14" spans="1:41" ht="57" thickBot="1" x14ac:dyDescent="0.35">
      <c r="A14" s="25"/>
      <c r="B14" s="54" t="s">
        <v>231</v>
      </c>
      <c r="C14" s="33" t="s">
        <v>224</v>
      </c>
      <c r="D14" s="33"/>
      <c r="E14" s="25"/>
      <c r="F14" s="25"/>
      <c r="G14" s="24"/>
      <c r="H14" s="25"/>
      <c r="I14" s="61" t="s">
        <v>302</v>
      </c>
      <c r="J14" s="61"/>
      <c r="K14" s="61"/>
      <c r="L14" s="30"/>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row>
    <row r="15" spans="1:41" ht="19.5" thickBot="1" x14ac:dyDescent="0.35">
      <c r="A15" s="25"/>
      <c r="B15" s="32"/>
      <c r="C15" s="30"/>
      <c r="D15" s="26"/>
      <c r="E15" s="25"/>
      <c r="F15" s="25"/>
      <c r="G15" s="24"/>
      <c r="H15" s="24"/>
      <c r="I15" s="33" t="s">
        <v>283</v>
      </c>
      <c r="J15" s="33"/>
      <c r="K15" s="33"/>
      <c r="L15" s="30"/>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row>
    <row r="16" spans="1:41" x14ac:dyDescent="0.2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row>
    <row r="17" spans="1:41" ht="75" x14ac:dyDescent="0.3">
      <c r="A17" s="25"/>
      <c r="B17" s="34" t="s">
        <v>1</v>
      </c>
      <c r="C17" s="34" t="s">
        <v>3</v>
      </c>
      <c r="D17" s="34" t="s">
        <v>4</v>
      </c>
      <c r="E17" s="34" t="s">
        <v>237</v>
      </c>
      <c r="F17" s="34" t="s">
        <v>236</v>
      </c>
      <c r="G17" s="34" t="s">
        <v>5</v>
      </c>
      <c r="H17" s="34" t="s">
        <v>7</v>
      </c>
      <c r="I17" s="34" t="s">
        <v>239</v>
      </c>
      <c r="J17" s="34" t="s">
        <v>6</v>
      </c>
      <c r="K17" s="34" t="s">
        <v>238</v>
      </c>
      <c r="L17" s="34" t="s">
        <v>240</v>
      </c>
      <c r="M17" s="34" t="s">
        <v>278</v>
      </c>
      <c r="N17" s="34" t="s">
        <v>251</v>
      </c>
      <c r="O17" s="34" t="s">
        <v>253</v>
      </c>
      <c r="P17" s="34" t="s">
        <v>254</v>
      </c>
      <c r="Q17" s="34" t="s">
        <v>256</v>
      </c>
      <c r="R17" s="34" t="s">
        <v>257</v>
      </c>
      <c r="S17" s="34" t="s">
        <v>258</v>
      </c>
      <c r="T17" s="34" t="s">
        <v>259</v>
      </c>
      <c r="U17" s="34" t="s">
        <v>260</v>
      </c>
      <c r="V17" s="34" t="s">
        <v>261</v>
      </c>
      <c r="W17" s="34" t="s">
        <v>262</v>
      </c>
      <c r="X17" s="34" t="s">
        <v>263</v>
      </c>
      <c r="Y17" s="34" t="s">
        <v>252</v>
      </c>
      <c r="Z17" s="34" t="s">
        <v>269</v>
      </c>
      <c r="AA17" s="34" t="s">
        <v>270</v>
      </c>
      <c r="AB17" s="34" t="s">
        <v>271</v>
      </c>
      <c r="AC17" s="34" t="s">
        <v>272</v>
      </c>
      <c r="AD17" s="34" t="s">
        <v>273</v>
      </c>
      <c r="AE17" s="34" t="s">
        <v>274</v>
      </c>
      <c r="AF17" s="34" t="s">
        <v>255</v>
      </c>
      <c r="AG17" s="34" t="s">
        <v>264</v>
      </c>
      <c r="AH17" s="34" t="s">
        <v>265</v>
      </c>
      <c r="AI17" s="34" t="s">
        <v>322</v>
      </c>
      <c r="AJ17" s="34" t="s">
        <v>275</v>
      </c>
      <c r="AK17" s="34" t="s">
        <v>276</v>
      </c>
      <c r="AL17" s="34" t="s">
        <v>277</v>
      </c>
      <c r="AM17" s="34" t="s">
        <v>266</v>
      </c>
      <c r="AN17" s="34" t="s">
        <v>267</v>
      </c>
      <c r="AO17" s="34" t="s">
        <v>268</v>
      </c>
    </row>
    <row r="18" spans="1:41" ht="142.5" customHeight="1" x14ac:dyDescent="0.25">
      <c r="B18" s="35" t="s">
        <v>2</v>
      </c>
      <c r="C18" s="6" t="s">
        <v>288</v>
      </c>
      <c r="D18" s="6" t="s">
        <v>289</v>
      </c>
      <c r="E18" s="6" t="s">
        <v>290</v>
      </c>
      <c r="F18" s="6" t="str">
        <f xml:space="preserve"> Catalogos!C3</f>
        <v>Eficiencia</v>
      </c>
      <c r="G18" s="6" t="s">
        <v>316</v>
      </c>
      <c r="H18" s="6" t="s">
        <v>318</v>
      </c>
      <c r="I18" s="6" t="s">
        <v>292</v>
      </c>
      <c r="J18" s="6" t="s">
        <v>319</v>
      </c>
      <c r="K18" s="6" t="s">
        <v>297</v>
      </c>
      <c r="L18" s="7" t="str">
        <f>Catalogos!A4</f>
        <v>Trimestral</v>
      </c>
      <c r="M18" s="47">
        <v>1398</v>
      </c>
      <c r="N18" s="7"/>
      <c r="O18" s="7"/>
      <c r="P18" s="7"/>
      <c r="Q18" s="7"/>
      <c r="R18" s="7"/>
      <c r="S18" s="7"/>
      <c r="T18" s="7"/>
      <c r="U18" s="7"/>
      <c r="V18" s="7"/>
      <c r="W18" s="7"/>
      <c r="X18" s="7"/>
      <c r="Y18" s="7"/>
      <c r="Z18" s="7"/>
      <c r="AA18" s="7"/>
      <c r="AB18" s="7"/>
      <c r="AC18" s="7"/>
      <c r="AD18" s="7"/>
      <c r="AE18" s="7"/>
      <c r="AF18" s="7" t="s">
        <v>298</v>
      </c>
      <c r="AG18" s="6" t="s">
        <v>310</v>
      </c>
      <c r="AH18" s="58"/>
      <c r="AI18" s="55" t="s">
        <v>324</v>
      </c>
      <c r="AJ18" s="7"/>
      <c r="AK18" s="7"/>
      <c r="AL18" s="7"/>
      <c r="AM18" s="7"/>
      <c r="AN18" s="7"/>
      <c r="AO18" s="7"/>
    </row>
    <row r="19" spans="1:41" ht="131.25" customHeight="1" x14ac:dyDescent="0.25">
      <c r="B19" s="36" t="s">
        <v>235</v>
      </c>
      <c r="C19" s="3" t="s">
        <v>312</v>
      </c>
      <c r="D19" s="3" t="s">
        <v>293</v>
      </c>
      <c r="E19" s="3" t="s">
        <v>294</v>
      </c>
      <c r="F19" s="3" t="str">
        <f>Catalogos!C3</f>
        <v>Eficiencia</v>
      </c>
      <c r="G19" s="3" t="s">
        <v>316</v>
      </c>
      <c r="H19" s="3" t="s">
        <v>318</v>
      </c>
      <c r="I19" s="3" t="s">
        <v>292</v>
      </c>
      <c r="J19" s="3" t="s">
        <v>319</v>
      </c>
      <c r="K19" s="3" t="s">
        <v>297</v>
      </c>
      <c r="L19" s="11" t="str">
        <f>Catalogos!A4</f>
        <v>Trimestral</v>
      </c>
      <c r="M19" s="11" t="str">
        <f>IF(Tabla1[[#This Row],[Cálculo del indicador]]="mensual",  " Ingrese valor del indicador en M1 M2 M3..", IF(Tabla1[[#This Row],[Cálculo del indicador]]="Trimestral", "Ingrese valor del Indicador en T1") )</f>
        <v>Ingrese valor del Indicador en T1</v>
      </c>
      <c r="N19" s="11"/>
      <c r="O19" s="11"/>
      <c r="P19" s="11"/>
      <c r="Q19" s="11"/>
      <c r="R19" s="11"/>
      <c r="S19" s="11"/>
      <c r="T19" s="11"/>
      <c r="U19" s="11"/>
      <c r="V19" s="11"/>
      <c r="W19" s="11"/>
      <c r="X19" s="11"/>
      <c r="Y19" s="11"/>
      <c r="Z19" s="11"/>
      <c r="AA19" s="11"/>
      <c r="AB19" s="11"/>
      <c r="AC19" s="11"/>
      <c r="AD19" s="11"/>
      <c r="AE19" s="11"/>
      <c r="AF19" s="11"/>
      <c r="AG19" s="11" t="s">
        <v>307</v>
      </c>
      <c r="AH19" s="57"/>
      <c r="AI19" s="56">
        <v>0</v>
      </c>
      <c r="AJ19" s="4"/>
      <c r="AK19" s="4"/>
      <c r="AL19" s="4"/>
      <c r="AM19" s="4"/>
      <c r="AN19" s="4"/>
      <c r="AO19" s="4"/>
    </row>
    <row r="20" spans="1:41" ht="165" customHeight="1" x14ac:dyDescent="0.25">
      <c r="B20" s="37" t="s">
        <v>243</v>
      </c>
      <c r="C20" s="8" t="s">
        <v>325</v>
      </c>
      <c r="D20" s="8" t="s">
        <v>326</v>
      </c>
      <c r="E20" s="8" t="s">
        <v>314</v>
      </c>
      <c r="F20" s="8" t="str">
        <f>Catalogos!C3</f>
        <v>Eficiencia</v>
      </c>
      <c r="G20" s="8" t="s">
        <v>317</v>
      </c>
      <c r="H20" s="8" t="s">
        <v>295</v>
      </c>
      <c r="I20" s="8" t="s">
        <v>292</v>
      </c>
      <c r="J20" s="8" t="s">
        <v>315</v>
      </c>
      <c r="K20" s="8" t="s">
        <v>297</v>
      </c>
      <c r="L20" s="9" t="str">
        <f>Catalogos!A4</f>
        <v>Trimestral</v>
      </c>
      <c r="M20" s="9" t="str">
        <f>IF(Tabla1[[#This Row],[Cálculo del indicador]]="mensual",  " Ingrese valor del indicador en M1 M2 M3..", IF(Tabla1[[#This Row],[Cálculo del indicador]]="Trimestral", "Ingrese valor del Indicador en T1") )</f>
        <v>Ingrese valor del Indicador en T1</v>
      </c>
      <c r="N20" s="9"/>
      <c r="O20" s="9"/>
      <c r="P20" s="9"/>
      <c r="Q20" s="9"/>
      <c r="R20" s="9"/>
      <c r="S20" s="9"/>
      <c r="T20" s="9"/>
      <c r="U20" s="9"/>
      <c r="V20" s="9"/>
      <c r="W20" s="9"/>
      <c r="X20" s="9"/>
      <c r="Y20" s="9"/>
      <c r="Z20" s="9"/>
      <c r="AA20" s="9"/>
      <c r="AB20" s="9"/>
      <c r="AC20" s="9"/>
      <c r="AD20" s="9"/>
      <c r="AE20" s="9"/>
      <c r="AF20" s="9"/>
      <c r="AG20" s="8" t="s">
        <v>308</v>
      </c>
      <c r="AH20" s="57"/>
      <c r="AI20" s="60">
        <v>0</v>
      </c>
      <c r="AJ20" s="9"/>
      <c r="AK20" s="9"/>
      <c r="AL20" s="9"/>
      <c r="AM20" s="9"/>
      <c r="AN20" s="9"/>
      <c r="AO20" s="9"/>
    </row>
    <row r="21" spans="1:41" ht="132.75" customHeight="1" x14ac:dyDescent="0.25">
      <c r="B21" s="38" t="s">
        <v>244</v>
      </c>
      <c r="C21" s="1" t="s">
        <v>313</v>
      </c>
      <c r="D21" s="1" t="s">
        <v>296</v>
      </c>
      <c r="E21" s="1" t="s">
        <v>290</v>
      </c>
      <c r="F21" s="1" t="str">
        <f>Catalogos!C3</f>
        <v>Eficiencia</v>
      </c>
      <c r="G21" s="1" t="s">
        <v>317</v>
      </c>
      <c r="H21" s="1" t="s">
        <v>291</v>
      </c>
      <c r="I21" s="1" t="s">
        <v>292</v>
      </c>
      <c r="J21" s="1" t="s">
        <v>315</v>
      </c>
      <c r="K21" s="1" t="s">
        <v>297</v>
      </c>
      <c r="L21" s="11" t="str">
        <f>Catalogos!A4</f>
        <v>Trimestral</v>
      </c>
      <c r="M21" s="2" t="str">
        <f>IF(Tabla1[[#This Row],[Cálculo del indicador]]="mensual",  " Ingrese valor del indicador en M1 M2 M3..", IF(Tabla1[[#This Row],[Cálculo del indicador]]="Trimestral", "Ingrese valor del Indicador en T1") )</f>
        <v>Ingrese valor del Indicador en T1</v>
      </c>
      <c r="N21" s="2"/>
      <c r="O21" s="2"/>
      <c r="P21" s="2"/>
      <c r="Q21" s="2"/>
      <c r="R21" s="2"/>
      <c r="S21" s="2"/>
      <c r="T21" s="2"/>
      <c r="U21" s="2"/>
      <c r="V21" s="2"/>
      <c r="W21" s="2"/>
      <c r="X21" s="2"/>
      <c r="Y21" s="2"/>
      <c r="Z21" s="2"/>
      <c r="AA21" s="2"/>
      <c r="AB21" s="2"/>
      <c r="AC21" s="2"/>
      <c r="AD21" s="2"/>
      <c r="AE21" s="2"/>
      <c r="AF21" s="2"/>
      <c r="AG21" s="2" t="s">
        <v>309</v>
      </c>
      <c r="AH21" s="59"/>
      <c r="AI21" s="55" t="s">
        <v>324</v>
      </c>
      <c r="AJ21" s="2"/>
      <c r="AK21" s="2"/>
      <c r="AL21" s="2"/>
      <c r="AM21" s="2"/>
      <c r="AN21" s="2"/>
      <c r="AO21" s="2"/>
    </row>
    <row r="22" spans="1:41" ht="16.5" thickBot="1" x14ac:dyDescent="0.3">
      <c r="B22" s="14"/>
      <c r="C22" s="15"/>
      <c r="D22" s="15"/>
      <c r="E22" s="15"/>
      <c r="F22" s="15"/>
      <c r="G22" s="15"/>
      <c r="H22" s="15"/>
      <c r="I22" s="15"/>
      <c r="J22" s="15"/>
      <c r="K22" s="15"/>
      <c r="L22" s="16"/>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row>
    <row r="23" spans="1:41" ht="77.25" customHeight="1" x14ac:dyDescent="0.25">
      <c r="B23" s="39" t="s">
        <v>304</v>
      </c>
      <c r="C23" s="41" t="s">
        <v>246</v>
      </c>
      <c r="F23" s="39" t="s">
        <v>305</v>
      </c>
      <c r="G23" s="41" t="s">
        <v>246</v>
      </c>
      <c r="I23" s="39" t="s">
        <v>306</v>
      </c>
      <c r="J23" s="41" t="s">
        <v>246</v>
      </c>
    </row>
    <row r="24" spans="1:41" ht="21.75" customHeight="1" x14ac:dyDescent="0.25">
      <c r="C24" s="40" t="s">
        <v>311</v>
      </c>
      <c r="G24" s="40" t="s">
        <v>299</v>
      </c>
      <c r="J24" s="40" t="s">
        <v>299</v>
      </c>
    </row>
    <row r="25" spans="1:41" ht="42.75" customHeight="1" thickBot="1" x14ac:dyDescent="0.3">
      <c r="C25" s="53" t="s">
        <v>301</v>
      </c>
      <c r="G25" s="53" t="s">
        <v>300</v>
      </c>
      <c r="J25" s="53" t="s">
        <v>321</v>
      </c>
    </row>
    <row r="26" spans="1:41" ht="19.5" thickBot="1" x14ac:dyDescent="0.3">
      <c r="B26" s="39"/>
    </row>
    <row r="27" spans="1:41" ht="62.25" customHeight="1" thickBot="1" x14ac:dyDescent="0.3">
      <c r="B27" s="39" t="s">
        <v>250</v>
      </c>
      <c r="C27" s="42" t="s">
        <v>311</v>
      </c>
      <c r="D27" s="51" t="s">
        <v>301</v>
      </c>
      <c r="E27" s="42">
        <v>5546087193</v>
      </c>
      <c r="F27" s="52" t="s">
        <v>323</v>
      </c>
    </row>
    <row r="28" spans="1:41" x14ac:dyDescent="0.25">
      <c r="C28" s="10" t="s">
        <v>247</v>
      </c>
      <c r="D28" s="10" t="s">
        <v>245</v>
      </c>
      <c r="E28" s="10" t="s">
        <v>249</v>
      </c>
      <c r="F28" s="10" t="s">
        <v>248</v>
      </c>
    </row>
  </sheetData>
  <mergeCells count="6">
    <mergeCell ref="I14:K14"/>
    <mergeCell ref="I13:K13"/>
    <mergeCell ref="B6:M6"/>
    <mergeCell ref="C8:H8"/>
    <mergeCell ref="C10:H10"/>
    <mergeCell ref="B13:D13"/>
  </mergeCells>
  <dataValidations xWindow="869" yWindow="506" count="44">
    <dataValidation type="list" allowBlank="1" showInputMessage="1" showErrorMessage="1" errorTitle="Atención " error="Favor de seleccionar el tipo de indicador de la lista." promptTitle="Tipo de indicador" prompt="Por favor seleccione el Tipo de Indicador " sqref="F18">
      <formula1>Tipo</formula1>
    </dataValidation>
    <dataValidation allowBlank="1" showInputMessage="1" showErrorMessage="1" promptTitle="Objetivo a nivel de fin" prompt="Es la descripción de como el programa, contribuye en el mediano o largo plazo a la solución de un problema de desarrollo o a la consecusión de objetivos estrategicos." sqref="C18"/>
    <dataValidation allowBlank="1" showInputMessage="1" showErrorMessage="1" promptTitle="Objetivo a nivel de Proposito" prompt="Es el resultado directo logrado en la población objetivo como consecuencia de la utilización de los componentes (bienes o servicios) producidos o entregados por el programa." sqref="C19"/>
    <dataValidation type="list" allowBlank="1" showInputMessage="1" showErrorMessage="1" sqref="C8">
      <formula1>Entidades</formula1>
    </dataValidation>
    <dataValidation allowBlank="1" showInputMessage="1" showErrorMessage="1" promptTitle="Objetivo a nivel de Componente" prompt="Los productos o servicios que el programa o proyecto entrega para resolver el problema, es decir para cumplir con su proposito." sqref="C20"/>
    <dataValidation allowBlank="1" showInputMessage="1" showErrorMessage="1" promptTitle="Objetivo a nivel de Actividad " prompt="Las acciones necesarias para generar los productos que entregan el proyecto o programa ( es decir para generar los componentes)." sqref="C21"/>
    <dataValidation type="list" allowBlank="1" showInputMessage="1" showErrorMessage="1" sqref="B14:D14 C15">
      <formula1>Derechos</formula1>
    </dataValidation>
    <dataValidation allowBlank="1" showInputMessage="1" showErrorMessage="1" promptTitle="Seleccione al menos un derecho " prompt="Es posible seleciconar hasta tres derechos." sqref="B13"/>
    <dataValidation allowBlank="1" showErrorMessage="1" sqref="C10:H10"/>
    <dataValidation allowBlank="1" showInputMessage="1" showErrorMessage="1" promptTitle="Indicador:" prompt="Son el instrumento para medir el logro de los programas y un referente para el seguimiento de los avances para la evaluación de los resultados. " sqref="D17"/>
    <dataValidation allowBlank="1" showInputMessage="1" showErrorMessage="1" promptTitle="Fórmula: " prompt="Es la expresion matematica del indicador. Tipos: Porcentajes (proporciones), Tasas de variación, Promedios e Indices." sqref="E17"/>
    <dataValidation allowBlank="1" showInputMessage="1" showErrorMessage="1" promptTitle="Seleccione el Tipo de Indicador" prompt="Tipo de indicadores: _x000a_Eficiencia, eficacia, economía y calidad." sqref="F17"/>
    <dataValidation allowBlank="1" showInputMessage="1" showErrorMessage="1" promptTitle="Sustitución de valores" prompt="Sustituir la fórmula de cálculo por los valores del periodo reportado." sqref="L17"/>
    <dataValidation allowBlank="1" showInputMessage="1" showErrorMessage="1" promptTitle="Resultado" prompt="Registra el resultado del Cálculo del Indicador." sqref="M17"/>
    <dataValidation allowBlank="1" showInputMessage="1" showErrorMessage="1" promptTitle="Resultado" prompt="Registra el resultado del Cálculo del Indicador del Segundo Semestre de 2016 (S2)" sqref="AN17"/>
    <dataValidation allowBlank="1" showInputMessage="1" showErrorMessage="1" promptTitle="Resultado" prompt="Registra el resultado del Cálculo del Indicador del Primer Semestre de 2016 (S1)" sqref="AM17"/>
    <dataValidation allowBlank="1" showInputMessage="1" showErrorMessage="1" promptTitle="Resultado" prompt="Registra el resultado del Cálculo del Indicador del Cuarto Trimestre de 2016 (T4)" sqref="AI17"/>
    <dataValidation type="list" allowBlank="1" showInputMessage="1" showErrorMessage="1" sqref="I15:K15">
      <formula1>Población</formula1>
    </dataValidation>
    <dataValidation allowBlank="1" showInputMessage="1" showErrorMessage="1" promptTitle="Resultado" prompt="Registra el resultado del Cálculo del Indicador Anual 2016 (Anual)" sqref="AO17"/>
    <dataValidation allowBlank="1" showInputMessage="1" showErrorMessage="1" promptTitle="Resultado" prompt="Registra el resultado del Cálculo del Indicador del Tercer Cuatrimestre de 2016 (C3)" sqref="AL17"/>
    <dataValidation allowBlank="1" showInputMessage="1" showErrorMessage="1" promptTitle="Resultado" prompt="Registra el resultado del Cálculo del Indicador del Segundo Cuatrimestre de 2016 (C2)" sqref="AK17"/>
    <dataValidation allowBlank="1" showInputMessage="1" showErrorMessage="1" promptTitle="Resultado" prompt="Registra el resultado del Cálculo del Indicador del Primer Cuatrimestre de 2016 (C1)" sqref="AJ17"/>
    <dataValidation allowBlank="1" showInputMessage="1" showErrorMessage="1" promptTitle="Resultado" prompt="Registra el resultado del Cálculo del Indicador del Tercer Trimestre de 2016 (T3)" sqref="AH17"/>
    <dataValidation allowBlank="1" showInputMessage="1" showErrorMessage="1" promptTitle="Resultado" prompt="Registra el resultado del Cálculo del Indicador del Segundo Trimestre de 2016 (T2)" sqref="AG17"/>
    <dataValidation allowBlank="1" showInputMessage="1" showErrorMessage="1" promptTitle="Resultado" prompt="Registra el resultado del Cálculo del Indicador del Primer Trimestre de 2016 (T1)" sqref="AF17"/>
    <dataValidation allowBlank="1" showInputMessage="1" showErrorMessage="1" promptTitle="Resultado" prompt="Registra el resultado del Cálculo del Indicador del Sexto Bimestre de 2016 (B6)" sqref="AE17"/>
    <dataValidation allowBlank="1" showInputMessage="1" showErrorMessage="1" promptTitle="Resultado" prompt="Registra el resultado del Cálculo del Indicador del Quinto Bimestre de 2016 (B5)" sqref="AD17"/>
    <dataValidation allowBlank="1" showInputMessage="1" showErrorMessage="1" promptTitle="Resultado" prompt="Registra el resultado del Cálculo del Indicador del Cuarto Bimestre de 2016 (B4)" sqref="AC17"/>
    <dataValidation allowBlank="1" showInputMessage="1" showErrorMessage="1" promptTitle="Resultado" prompt="Registra el resultado del Cálculo del Indicador del Tercer Bimestre de 2016 (B3)" sqref="AB17"/>
    <dataValidation allowBlank="1" showInputMessage="1" showErrorMessage="1" promptTitle="Resultado" prompt="Registra el resultado del Cálculo del Indicador del Segundo Bimestre de 2016 (B2)" sqref="AA17"/>
    <dataValidation allowBlank="1" showInputMessage="1" showErrorMessage="1" promptTitle="Resultado" prompt="Registra el resultado del Cálculo del Indicador del Primer Bimestre de 2016 (B1)" sqref="Z17"/>
    <dataValidation allowBlank="1" showInputMessage="1" showErrorMessage="1" promptTitle="Resultado" prompt="Registra el resultado del Cálculo del Indicador del Mes de Diciembre de 2016 (M12)" sqref="Y17"/>
    <dataValidation allowBlank="1" showInputMessage="1" showErrorMessage="1" promptTitle="Resultado" prompt="Registra el resultado del Cálculo del Indicador del Mes de Noviembre de 2016 (M11)" sqref="X17"/>
    <dataValidation allowBlank="1" showInputMessage="1" showErrorMessage="1" promptTitle="Resultado" prompt="Registra el resultado del Cálculo del Indicador del Mes de Octubre de 2016 (M10)" sqref="W17"/>
    <dataValidation allowBlank="1" showInputMessage="1" showErrorMessage="1" promptTitle="Resultado" prompt="Registra el resultado del Cálculo del Indicador del Mes de Septiembre de 2016 (M9)" sqref="V17"/>
    <dataValidation allowBlank="1" showInputMessage="1" showErrorMessage="1" promptTitle="Resultado" prompt="Registra el resultado del Cálculo del Indicador del Mes de Agosto de 2016 (M8)" sqref="U17"/>
    <dataValidation allowBlank="1" showInputMessage="1" showErrorMessage="1" promptTitle="Resultado" prompt="Registra el resultado del Cálculo del Indicador del Mes de Julio de 2016 (M7)" sqref="T17"/>
    <dataValidation allowBlank="1" showInputMessage="1" showErrorMessage="1" promptTitle="Resultado" prompt="Registra el resultado del Cálculo del Indicador del Mes de Junio de 2016 (M6)" sqref="S17"/>
    <dataValidation allowBlank="1" showInputMessage="1" showErrorMessage="1" promptTitle="Resultado" prompt="Registra el resultado del Cálculo del Indicador del Mes de Mayo de 2016 (M5)" sqref="R17"/>
    <dataValidation allowBlank="1" showInputMessage="1" showErrorMessage="1" promptTitle="Resultado" prompt="Registra el resultado del Cálculo del Indicador del Mes de Abril de 2016 (M4)" sqref="Q17"/>
    <dataValidation allowBlank="1" showInputMessage="1" showErrorMessage="1" promptTitle="Resultado" prompt="Registra el resultado del Cálculo del Indicador del Mes de Marzo de 2016 (M3)" sqref="P17"/>
    <dataValidation allowBlank="1" showInputMessage="1" showErrorMessage="1" promptTitle="Resultado" prompt="Registra el resultado del Cálculo del Indicador del Mes de Febrero de 2016 (M2)" sqref="O17"/>
    <dataValidation allowBlank="1" showInputMessage="1" showErrorMessage="1" promptTitle="Resultado" prompt="Registra el resultado del Cálculo del Indicador del Mes de Enero de 2016 (M1)" sqref="N17"/>
    <dataValidation type="list" allowBlank="1" showInputMessage="1" showErrorMessage="1" errorTitle="Atención" error="Por favor selecciones el periodode medicion de la lista." promptTitle="Periodo de Medición" prompt="Seleccione el periodo de medición " sqref="L18:L22">
      <formula1>Medicion</formula1>
    </dataValidation>
  </dataValidations>
  <hyperlinks>
    <hyperlink ref="F27" r:id="rId1"/>
  </hyperlinks>
  <pageMargins left="0.79" right="0.23622047244094491" top="0.48" bottom="0.47" header="0.31496062992125984" footer="0.31496062992125984"/>
  <pageSetup scale="33" orientation="landscape" horizontalDpi="300" verticalDpi="3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
  <sheetViews>
    <sheetView zoomScale="55" zoomScaleNormal="55" workbookViewId="0"/>
  </sheetViews>
  <sheetFormatPr baseColWidth="10" defaultRowHeight="15" x14ac:dyDescent="0.25"/>
  <cols>
    <col min="1" max="1" width="17.140625" customWidth="1"/>
    <col min="3" max="3" width="15" customWidth="1"/>
    <col min="5" max="5" width="46.85546875" style="13" customWidth="1"/>
    <col min="6" max="6" width="11.42578125" style="50"/>
    <col min="7" max="7" width="43.42578125" customWidth="1"/>
    <col min="9" max="9" width="37" style="13" customWidth="1"/>
    <col min="11" max="11" width="35.85546875" customWidth="1"/>
  </cols>
  <sheetData>
    <row r="1" spans="1:11" s="13" customFormat="1" ht="30" x14ac:dyDescent="0.25">
      <c r="A1" s="22" t="s">
        <v>16</v>
      </c>
      <c r="B1" s="48"/>
      <c r="C1" s="22" t="s">
        <v>17</v>
      </c>
      <c r="D1" s="48"/>
      <c r="E1" s="22" t="s">
        <v>23</v>
      </c>
      <c r="F1" s="48"/>
      <c r="G1" s="22" t="s">
        <v>57</v>
      </c>
      <c r="I1" s="22" t="s">
        <v>219</v>
      </c>
      <c r="K1" s="44" t="s">
        <v>233</v>
      </c>
    </row>
    <row r="2" spans="1:11" ht="30" x14ac:dyDescent="0.25">
      <c r="A2" s="21" t="s">
        <v>10</v>
      </c>
      <c r="B2" s="12"/>
      <c r="C2" s="21" t="s">
        <v>18</v>
      </c>
      <c r="D2" s="12"/>
      <c r="E2" s="19" t="s">
        <v>22</v>
      </c>
      <c r="F2" s="49"/>
      <c r="G2" s="17" t="s">
        <v>58</v>
      </c>
      <c r="I2" s="17" t="s">
        <v>220</v>
      </c>
      <c r="K2" s="17" t="s">
        <v>279</v>
      </c>
    </row>
    <row r="3" spans="1:11" ht="45" x14ac:dyDescent="0.25">
      <c r="A3" s="21" t="s">
        <v>11</v>
      </c>
      <c r="B3" s="12"/>
      <c r="C3" s="21" t="s">
        <v>19</v>
      </c>
      <c r="D3" s="12"/>
      <c r="E3" s="19" t="s">
        <v>24</v>
      </c>
      <c r="F3" s="49"/>
      <c r="G3" s="17" t="s">
        <v>59</v>
      </c>
      <c r="I3" s="17" t="s">
        <v>221</v>
      </c>
      <c r="K3" s="17" t="s">
        <v>280</v>
      </c>
    </row>
    <row r="4" spans="1:11" ht="45" x14ac:dyDescent="0.25">
      <c r="A4" s="21" t="s">
        <v>12</v>
      </c>
      <c r="B4" s="12"/>
      <c r="C4" s="21" t="s">
        <v>20</v>
      </c>
      <c r="D4" s="12"/>
      <c r="E4" s="19" t="s">
        <v>25</v>
      </c>
      <c r="F4" s="49"/>
      <c r="G4" s="17" t="s">
        <v>60</v>
      </c>
      <c r="I4" s="17" t="s">
        <v>222</v>
      </c>
      <c r="K4" s="17" t="s">
        <v>281</v>
      </c>
    </row>
    <row r="5" spans="1:11" ht="45" x14ac:dyDescent="0.25">
      <c r="A5" s="21" t="s">
        <v>13</v>
      </c>
      <c r="B5" s="12"/>
      <c r="C5" s="21" t="s">
        <v>21</v>
      </c>
      <c r="D5" s="12"/>
      <c r="E5" s="19" t="s">
        <v>26</v>
      </c>
      <c r="F5" s="49"/>
      <c r="G5" s="17" t="s">
        <v>61</v>
      </c>
      <c r="I5" s="17" t="s">
        <v>223</v>
      </c>
      <c r="K5" s="17" t="s">
        <v>282</v>
      </c>
    </row>
    <row r="6" spans="1:11" ht="60" x14ac:dyDescent="0.25">
      <c r="A6" s="21" t="s">
        <v>14</v>
      </c>
      <c r="B6" s="12"/>
      <c r="C6" s="12"/>
      <c r="D6" s="12"/>
      <c r="E6" s="19" t="s">
        <v>27</v>
      </c>
      <c r="F6" s="49"/>
      <c r="G6" s="17" t="s">
        <v>62</v>
      </c>
      <c r="I6" s="17" t="s">
        <v>224</v>
      </c>
      <c r="K6" s="17" t="s">
        <v>283</v>
      </c>
    </row>
    <row r="7" spans="1:11" ht="45" x14ac:dyDescent="0.25">
      <c r="A7" s="21" t="s">
        <v>15</v>
      </c>
      <c r="B7" s="12"/>
      <c r="C7" s="12"/>
      <c r="D7" s="12"/>
      <c r="E7" s="19" t="s">
        <v>28</v>
      </c>
      <c r="F7" s="49"/>
      <c r="G7" s="17" t="s">
        <v>63</v>
      </c>
      <c r="I7" s="17" t="s">
        <v>225</v>
      </c>
      <c r="K7" s="17" t="s">
        <v>284</v>
      </c>
    </row>
    <row r="8" spans="1:11" ht="45" x14ac:dyDescent="0.25">
      <c r="A8" s="12"/>
      <c r="B8" s="12"/>
      <c r="C8" s="12"/>
      <c r="D8" s="12"/>
      <c r="E8" s="19" t="s">
        <v>29</v>
      </c>
      <c r="F8" s="49"/>
      <c r="G8" s="17" t="s">
        <v>64</v>
      </c>
      <c r="I8" s="17" t="s">
        <v>226</v>
      </c>
      <c r="K8" s="17" t="s">
        <v>285</v>
      </c>
    </row>
    <row r="9" spans="1:11" ht="45" x14ac:dyDescent="0.25">
      <c r="A9" s="12"/>
      <c r="B9" s="12"/>
      <c r="C9" s="12"/>
      <c r="D9" s="12"/>
      <c r="E9" s="19" t="s">
        <v>30</v>
      </c>
      <c r="F9" s="49"/>
      <c r="G9" s="17" t="s">
        <v>65</v>
      </c>
      <c r="I9" s="17" t="s">
        <v>227</v>
      </c>
      <c r="K9" s="17" t="s">
        <v>279</v>
      </c>
    </row>
    <row r="10" spans="1:11" ht="45" x14ac:dyDescent="0.25">
      <c r="A10" s="12"/>
      <c r="B10" s="12"/>
      <c r="C10" s="12"/>
      <c r="D10" s="12"/>
      <c r="E10" s="19" t="s">
        <v>38</v>
      </c>
      <c r="F10" s="49"/>
      <c r="G10" s="17" t="s">
        <v>66</v>
      </c>
      <c r="I10" s="17" t="s">
        <v>228</v>
      </c>
      <c r="K10" s="17" t="s">
        <v>286</v>
      </c>
    </row>
    <row r="11" spans="1:11" ht="45" x14ac:dyDescent="0.25">
      <c r="A11" s="12"/>
      <c r="B11" s="12"/>
      <c r="C11" s="12"/>
      <c r="D11" s="12"/>
      <c r="E11" s="19" t="s">
        <v>31</v>
      </c>
      <c r="F11" s="49"/>
      <c r="G11" s="17" t="s">
        <v>67</v>
      </c>
      <c r="I11" s="17" t="s">
        <v>229</v>
      </c>
      <c r="K11" s="17" t="s">
        <v>287</v>
      </c>
    </row>
    <row r="12" spans="1:11" x14ac:dyDescent="0.25">
      <c r="A12" s="12"/>
      <c r="B12" s="12"/>
      <c r="C12" s="12"/>
      <c r="D12" s="12"/>
      <c r="E12" s="19" t="s">
        <v>32</v>
      </c>
      <c r="F12" s="49"/>
      <c r="G12" s="18" t="s">
        <v>68</v>
      </c>
      <c r="I12" s="17" t="s">
        <v>230</v>
      </c>
      <c r="K12" s="45"/>
    </row>
    <row r="13" spans="1:11" x14ac:dyDescent="0.25">
      <c r="A13" s="12"/>
      <c r="B13" s="12"/>
      <c r="C13" s="12"/>
      <c r="D13" s="12"/>
      <c r="E13" s="19" t="s">
        <v>33</v>
      </c>
      <c r="F13" s="49"/>
      <c r="G13" s="17" t="s">
        <v>69</v>
      </c>
      <c r="I13" s="17" t="s">
        <v>231</v>
      </c>
      <c r="K13" s="45"/>
    </row>
    <row r="14" spans="1:11" ht="30" x14ac:dyDescent="0.25">
      <c r="A14" s="12"/>
      <c r="B14" s="12"/>
      <c r="C14" s="12"/>
      <c r="D14" s="12"/>
      <c r="E14" s="19" t="s">
        <v>34</v>
      </c>
      <c r="F14" s="49"/>
      <c r="G14" s="17" t="s">
        <v>70</v>
      </c>
      <c r="I14" s="17" t="s">
        <v>232</v>
      </c>
      <c r="K14" s="45"/>
    </row>
    <row r="15" spans="1:11" x14ac:dyDescent="0.25">
      <c r="A15" s="12"/>
      <c r="B15" s="12"/>
      <c r="C15" s="12"/>
      <c r="D15" s="12"/>
      <c r="E15" s="19" t="s">
        <v>35</v>
      </c>
      <c r="F15" s="49"/>
      <c r="G15" s="17" t="s">
        <v>71</v>
      </c>
      <c r="K15" s="45"/>
    </row>
    <row r="16" spans="1:11" x14ac:dyDescent="0.25">
      <c r="A16" s="12"/>
      <c r="B16" s="12"/>
      <c r="C16" s="12"/>
      <c r="D16" s="12"/>
      <c r="E16" s="19" t="s">
        <v>36</v>
      </c>
      <c r="F16" s="49"/>
      <c r="G16" s="17" t="s">
        <v>72</v>
      </c>
      <c r="K16" s="45"/>
    </row>
    <row r="17" spans="1:11" ht="30" x14ac:dyDescent="0.25">
      <c r="A17" s="12"/>
      <c r="B17" s="12"/>
      <c r="C17" s="12"/>
      <c r="D17" s="12"/>
      <c r="E17" s="19" t="s">
        <v>37</v>
      </c>
      <c r="F17" s="49"/>
      <c r="G17" s="17" t="s">
        <v>73</v>
      </c>
      <c r="K17" s="45"/>
    </row>
    <row r="18" spans="1:11" ht="30" x14ac:dyDescent="0.25">
      <c r="A18" s="12"/>
      <c r="B18" s="12"/>
      <c r="C18" s="12"/>
      <c r="D18" s="12"/>
      <c r="E18" s="19" t="s">
        <v>39</v>
      </c>
      <c r="F18" s="49"/>
      <c r="G18" s="17" t="s">
        <v>74</v>
      </c>
      <c r="K18" s="45"/>
    </row>
    <row r="19" spans="1:11" ht="30" x14ac:dyDescent="0.25">
      <c r="E19" s="19" t="s">
        <v>40</v>
      </c>
      <c r="G19" s="17" t="s">
        <v>75</v>
      </c>
      <c r="K19" s="45"/>
    </row>
    <row r="20" spans="1:11" ht="30" x14ac:dyDescent="0.25">
      <c r="E20" s="19" t="s">
        <v>41</v>
      </c>
      <c r="G20" s="17" t="s">
        <v>76</v>
      </c>
      <c r="K20" s="45"/>
    </row>
    <row r="21" spans="1:11" ht="45" x14ac:dyDescent="0.25">
      <c r="E21" s="19" t="s">
        <v>43</v>
      </c>
      <c r="G21" s="17" t="s">
        <v>77</v>
      </c>
      <c r="K21" s="45"/>
    </row>
    <row r="22" spans="1:11" ht="60" x14ac:dyDescent="0.25">
      <c r="E22" s="19" t="s">
        <v>42</v>
      </c>
      <c r="G22" s="17" t="s">
        <v>78</v>
      </c>
      <c r="K22" s="45"/>
    </row>
    <row r="23" spans="1:11" ht="30" x14ac:dyDescent="0.25">
      <c r="E23" s="19" t="s">
        <v>44</v>
      </c>
      <c r="G23" s="17" t="s">
        <v>79</v>
      </c>
      <c r="K23" s="45"/>
    </row>
    <row r="24" spans="1:11" ht="30" x14ac:dyDescent="0.25">
      <c r="E24" s="19" t="s">
        <v>45</v>
      </c>
      <c r="G24" s="17" t="s">
        <v>80</v>
      </c>
      <c r="K24" s="45"/>
    </row>
    <row r="25" spans="1:11" ht="45" x14ac:dyDescent="0.25">
      <c r="E25" s="19" t="s">
        <v>46</v>
      </c>
      <c r="G25" s="17" t="s">
        <v>81</v>
      </c>
      <c r="K25" s="45"/>
    </row>
    <row r="26" spans="1:11" ht="90" x14ac:dyDescent="0.25">
      <c r="E26" s="19" t="s">
        <v>47</v>
      </c>
      <c r="G26" s="17" t="s">
        <v>82</v>
      </c>
      <c r="K26" s="45"/>
    </row>
    <row r="27" spans="1:11" ht="30" x14ac:dyDescent="0.25">
      <c r="E27" s="19" t="s">
        <v>48</v>
      </c>
      <c r="G27" s="17" t="s">
        <v>83</v>
      </c>
      <c r="K27" s="45"/>
    </row>
    <row r="28" spans="1:11" ht="30" x14ac:dyDescent="0.25">
      <c r="E28" s="19" t="s">
        <v>49</v>
      </c>
      <c r="G28" s="17" t="s">
        <v>84</v>
      </c>
      <c r="K28" s="45"/>
    </row>
    <row r="29" spans="1:11" ht="45" x14ac:dyDescent="0.25">
      <c r="E29" s="19" t="s">
        <v>50</v>
      </c>
      <c r="G29" s="17" t="s">
        <v>85</v>
      </c>
      <c r="K29" s="45"/>
    </row>
    <row r="30" spans="1:11" ht="45" x14ac:dyDescent="0.25">
      <c r="E30" s="19" t="s">
        <v>51</v>
      </c>
      <c r="G30" s="17" t="s">
        <v>86</v>
      </c>
      <c r="K30" s="45"/>
    </row>
    <row r="31" spans="1:11" ht="30" x14ac:dyDescent="0.25">
      <c r="E31" s="19" t="s">
        <v>52</v>
      </c>
      <c r="G31" s="17" t="s">
        <v>87</v>
      </c>
      <c r="K31" s="45"/>
    </row>
    <row r="32" spans="1:11" ht="30" x14ac:dyDescent="0.25">
      <c r="E32" s="19" t="s">
        <v>53</v>
      </c>
      <c r="G32" s="17" t="s">
        <v>88</v>
      </c>
      <c r="K32" s="45"/>
    </row>
    <row r="33" spans="5:11" ht="45" x14ac:dyDescent="0.25">
      <c r="E33" s="19" t="s">
        <v>54</v>
      </c>
      <c r="G33" s="17" t="s">
        <v>89</v>
      </c>
      <c r="K33" s="45"/>
    </row>
    <row r="34" spans="5:11" ht="45" x14ac:dyDescent="0.25">
      <c r="E34" s="19" t="s">
        <v>55</v>
      </c>
      <c r="G34" s="17" t="s">
        <v>90</v>
      </c>
      <c r="K34" s="45"/>
    </row>
    <row r="35" spans="5:11" ht="30" x14ac:dyDescent="0.25">
      <c r="E35" s="19" t="s">
        <v>56</v>
      </c>
      <c r="G35" s="17" t="s">
        <v>91</v>
      </c>
      <c r="K35" s="45"/>
    </row>
    <row r="36" spans="5:11" ht="30" x14ac:dyDescent="0.25">
      <c r="E36" s="20" t="s">
        <v>218</v>
      </c>
      <c r="G36" s="17" t="s">
        <v>92</v>
      </c>
      <c r="K36" s="45"/>
    </row>
    <row r="37" spans="5:11" x14ac:dyDescent="0.25">
      <c r="G37" s="17" t="s">
        <v>93</v>
      </c>
      <c r="K37" s="45"/>
    </row>
    <row r="38" spans="5:11" x14ac:dyDescent="0.25">
      <c r="G38" s="17" t="s">
        <v>94</v>
      </c>
      <c r="K38" s="45"/>
    </row>
    <row r="39" spans="5:11" x14ac:dyDescent="0.25">
      <c r="G39" s="17" t="s">
        <v>95</v>
      </c>
      <c r="K39" s="45"/>
    </row>
    <row r="40" spans="5:11" x14ac:dyDescent="0.25">
      <c r="G40" s="17" t="s">
        <v>96</v>
      </c>
      <c r="K40" s="45"/>
    </row>
    <row r="41" spans="5:11" x14ac:dyDescent="0.25">
      <c r="G41" s="17" t="s">
        <v>97</v>
      </c>
      <c r="K41" s="45"/>
    </row>
    <row r="42" spans="5:11" ht="30" x14ac:dyDescent="0.25">
      <c r="G42" s="17" t="s">
        <v>98</v>
      </c>
      <c r="K42" s="45"/>
    </row>
    <row r="43" spans="5:11" ht="60" x14ac:dyDescent="0.25">
      <c r="G43" s="17" t="s">
        <v>99</v>
      </c>
      <c r="K43" s="45"/>
    </row>
    <row r="44" spans="5:11" ht="75" x14ac:dyDescent="0.25">
      <c r="G44" s="17" t="s">
        <v>100</v>
      </c>
      <c r="K44" s="45"/>
    </row>
    <row r="45" spans="5:11" ht="30" x14ac:dyDescent="0.25">
      <c r="G45" s="17" t="s">
        <v>101</v>
      </c>
      <c r="K45" s="45"/>
    </row>
    <row r="46" spans="5:11" ht="30" x14ac:dyDescent="0.25">
      <c r="G46" s="17" t="s">
        <v>102</v>
      </c>
      <c r="K46" s="45"/>
    </row>
    <row r="47" spans="5:11" ht="30" x14ac:dyDescent="0.25">
      <c r="G47" s="17" t="s">
        <v>103</v>
      </c>
      <c r="K47" s="45"/>
    </row>
    <row r="48" spans="5:11" ht="45" x14ac:dyDescent="0.25">
      <c r="G48" s="17" t="s">
        <v>104</v>
      </c>
      <c r="K48" s="45"/>
    </row>
    <row r="49" spans="7:11" ht="30" x14ac:dyDescent="0.25">
      <c r="G49" s="17" t="s">
        <v>105</v>
      </c>
      <c r="K49" s="45"/>
    </row>
    <row r="50" spans="7:11" x14ac:dyDescent="0.25">
      <c r="G50" s="17" t="s">
        <v>106</v>
      </c>
      <c r="K50" s="45"/>
    </row>
    <row r="51" spans="7:11" ht="45" x14ac:dyDescent="0.25">
      <c r="G51" s="17" t="s">
        <v>107</v>
      </c>
      <c r="K51" s="45"/>
    </row>
    <row r="52" spans="7:11" x14ac:dyDescent="0.25">
      <c r="G52" s="17" t="s">
        <v>108</v>
      </c>
      <c r="K52" s="45"/>
    </row>
    <row r="53" spans="7:11" x14ac:dyDescent="0.25">
      <c r="G53" s="17" t="s">
        <v>109</v>
      </c>
      <c r="K53" s="45"/>
    </row>
    <row r="54" spans="7:11" x14ac:dyDescent="0.25">
      <c r="G54" s="17" t="s">
        <v>110</v>
      </c>
      <c r="K54" s="45"/>
    </row>
    <row r="55" spans="7:11" ht="30" x14ac:dyDescent="0.25">
      <c r="G55" s="17" t="s">
        <v>111</v>
      </c>
      <c r="K55" s="45"/>
    </row>
    <row r="56" spans="7:11" ht="30" x14ac:dyDescent="0.25">
      <c r="G56" s="17" t="s">
        <v>112</v>
      </c>
      <c r="K56" s="45"/>
    </row>
    <row r="57" spans="7:11" x14ac:dyDescent="0.25">
      <c r="G57" s="17" t="s">
        <v>113</v>
      </c>
      <c r="K57" s="45"/>
    </row>
    <row r="58" spans="7:11" x14ac:dyDescent="0.25">
      <c r="G58" s="17" t="s">
        <v>114</v>
      </c>
      <c r="K58" s="45"/>
    </row>
    <row r="59" spans="7:11" ht="60" x14ac:dyDescent="0.25">
      <c r="G59" s="17" t="s">
        <v>115</v>
      </c>
      <c r="K59" s="45"/>
    </row>
    <row r="60" spans="7:11" x14ac:dyDescent="0.25">
      <c r="G60" s="17" t="s">
        <v>116</v>
      </c>
      <c r="K60" s="45"/>
    </row>
    <row r="61" spans="7:11" ht="30" x14ac:dyDescent="0.25">
      <c r="G61" s="17" t="s">
        <v>117</v>
      </c>
      <c r="K61" s="45"/>
    </row>
    <row r="62" spans="7:11" x14ac:dyDescent="0.25">
      <c r="G62" s="17" t="s">
        <v>118</v>
      </c>
      <c r="K62" s="45"/>
    </row>
    <row r="63" spans="7:11" ht="45" x14ac:dyDescent="0.25">
      <c r="G63" s="17" t="s">
        <v>119</v>
      </c>
      <c r="K63" s="45"/>
    </row>
    <row r="64" spans="7:11" x14ac:dyDescent="0.25">
      <c r="G64" s="17" t="s">
        <v>120</v>
      </c>
      <c r="K64" s="45"/>
    </row>
    <row r="65" spans="7:11" x14ac:dyDescent="0.25">
      <c r="G65" s="17" t="s">
        <v>121</v>
      </c>
      <c r="K65" s="45"/>
    </row>
    <row r="66" spans="7:11" x14ac:dyDescent="0.25">
      <c r="G66" s="17" t="s">
        <v>122</v>
      </c>
      <c r="K66" s="45"/>
    </row>
    <row r="67" spans="7:11" ht="30" x14ac:dyDescent="0.25">
      <c r="G67" s="17" t="s">
        <v>123</v>
      </c>
      <c r="K67" s="45"/>
    </row>
    <row r="68" spans="7:11" ht="45" x14ac:dyDescent="0.25">
      <c r="G68" s="17" t="s">
        <v>124</v>
      </c>
      <c r="K68" s="45"/>
    </row>
    <row r="69" spans="7:11" ht="30" x14ac:dyDescent="0.25">
      <c r="G69" s="17" t="s">
        <v>125</v>
      </c>
      <c r="K69" s="45"/>
    </row>
    <row r="70" spans="7:11" x14ac:dyDescent="0.25">
      <c r="G70" s="18" t="s">
        <v>126</v>
      </c>
      <c r="K70" s="45"/>
    </row>
    <row r="71" spans="7:11" x14ac:dyDescent="0.25">
      <c r="G71" s="17" t="s">
        <v>127</v>
      </c>
      <c r="K71" s="45"/>
    </row>
    <row r="72" spans="7:11" x14ac:dyDescent="0.25">
      <c r="G72" s="17" t="s">
        <v>128</v>
      </c>
      <c r="K72" s="45"/>
    </row>
    <row r="73" spans="7:11" x14ac:dyDescent="0.25">
      <c r="G73" s="17" t="s">
        <v>129</v>
      </c>
      <c r="K73" s="45"/>
    </row>
    <row r="74" spans="7:11" ht="30" x14ac:dyDescent="0.25">
      <c r="G74" s="18" t="s">
        <v>130</v>
      </c>
      <c r="K74" s="45"/>
    </row>
    <row r="75" spans="7:11" x14ac:dyDescent="0.25">
      <c r="G75" s="17" t="s">
        <v>131</v>
      </c>
      <c r="K75" s="45"/>
    </row>
    <row r="76" spans="7:11" x14ac:dyDescent="0.25">
      <c r="G76" s="17" t="s">
        <v>132</v>
      </c>
      <c r="K76" s="45"/>
    </row>
    <row r="77" spans="7:11" x14ac:dyDescent="0.25">
      <c r="G77" s="17" t="s">
        <v>133</v>
      </c>
      <c r="K77" s="45"/>
    </row>
    <row r="78" spans="7:11" x14ac:dyDescent="0.25">
      <c r="G78" s="17" t="s">
        <v>134</v>
      </c>
      <c r="K78" s="45"/>
    </row>
    <row r="79" spans="7:11" x14ac:dyDescent="0.25">
      <c r="G79" s="17" t="s">
        <v>135</v>
      </c>
      <c r="K79" s="45"/>
    </row>
    <row r="80" spans="7:11" x14ac:dyDescent="0.25">
      <c r="G80" s="17" t="s">
        <v>136</v>
      </c>
      <c r="K80" s="45"/>
    </row>
    <row r="81" spans="7:11" x14ac:dyDescent="0.25">
      <c r="G81" s="17" t="s">
        <v>137</v>
      </c>
      <c r="K81" s="45"/>
    </row>
    <row r="82" spans="7:11" x14ac:dyDescent="0.25">
      <c r="G82" s="17" t="s">
        <v>138</v>
      </c>
      <c r="K82" s="45"/>
    </row>
    <row r="83" spans="7:11" x14ac:dyDescent="0.25">
      <c r="G83" s="17" t="s">
        <v>139</v>
      </c>
      <c r="K83" s="45"/>
    </row>
    <row r="84" spans="7:11" x14ac:dyDescent="0.25">
      <c r="G84" s="17" t="s">
        <v>140</v>
      </c>
      <c r="K84" s="45"/>
    </row>
    <row r="85" spans="7:11" x14ac:dyDescent="0.25">
      <c r="G85" s="17" t="s">
        <v>141</v>
      </c>
      <c r="K85" s="45"/>
    </row>
    <row r="86" spans="7:11" x14ac:dyDescent="0.25">
      <c r="G86" s="17" t="s">
        <v>142</v>
      </c>
      <c r="K86" s="45"/>
    </row>
    <row r="87" spans="7:11" x14ac:dyDescent="0.25">
      <c r="G87" s="17" t="s">
        <v>143</v>
      </c>
      <c r="K87" s="45"/>
    </row>
    <row r="88" spans="7:11" x14ac:dyDescent="0.25">
      <c r="G88" s="17" t="s">
        <v>144</v>
      </c>
      <c r="K88" s="45"/>
    </row>
    <row r="89" spans="7:11" x14ac:dyDescent="0.25">
      <c r="G89" s="17" t="s">
        <v>145</v>
      </c>
      <c r="K89" s="45"/>
    </row>
    <row r="90" spans="7:11" x14ac:dyDescent="0.25">
      <c r="G90" s="17" t="s">
        <v>146</v>
      </c>
      <c r="K90" s="45"/>
    </row>
    <row r="91" spans="7:11" ht="30" x14ac:dyDescent="0.25">
      <c r="G91" s="17" t="s">
        <v>147</v>
      </c>
      <c r="K91" s="45"/>
    </row>
    <row r="92" spans="7:11" x14ac:dyDescent="0.25">
      <c r="G92" s="17" t="s">
        <v>148</v>
      </c>
      <c r="K92" s="45"/>
    </row>
    <row r="93" spans="7:11" ht="30" x14ac:dyDescent="0.25">
      <c r="G93" s="17" t="s">
        <v>149</v>
      </c>
      <c r="K93" s="45"/>
    </row>
    <row r="94" spans="7:11" x14ac:dyDescent="0.25">
      <c r="G94" s="17" t="s">
        <v>150</v>
      </c>
      <c r="K94" s="45"/>
    </row>
    <row r="95" spans="7:11" x14ac:dyDescent="0.25">
      <c r="G95" s="17" t="s">
        <v>151</v>
      </c>
      <c r="K95" s="45"/>
    </row>
    <row r="96" spans="7:11" x14ac:dyDescent="0.25">
      <c r="G96" s="17" t="s">
        <v>152</v>
      </c>
      <c r="K96" s="45"/>
    </row>
    <row r="97" spans="7:11" x14ac:dyDescent="0.25">
      <c r="G97" s="17" t="s">
        <v>153</v>
      </c>
      <c r="K97" s="45"/>
    </row>
    <row r="98" spans="7:11" x14ac:dyDescent="0.25">
      <c r="G98" s="17" t="s">
        <v>154</v>
      </c>
      <c r="K98" s="45"/>
    </row>
    <row r="99" spans="7:11" x14ac:dyDescent="0.25">
      <c r="G99" s="17" t="s">
        <v>155</v>
      </c>
      <c r="K99" s="45"/>
    </row>
    <row r="100" spans="7:11" x14ac:dyDescent="0.25">
      <c r="G100" s="17" t="s">
        <v>156</v>
      </c>
      <c r="K100" s="45"/>
    </row>
    <row r="101" spans="7:11" x14ac:dyDescent="0.25">
      <c r="G101" s="17" t="s">
        <v>157</v>
      </c>
      <c r="K101" s="45"/>
    </row>
    <row r="102" spans="7:11" x14ac:dyDescent="0.25">
      <c r="G102" s="17" t="s">
        <v>158</v>
      </c>
      <c r="K102" s="45"/>
    </row>
    <row r="103" spans="7:11" x14ac:dyDescent="0.25">
      <c r="G103" s="17" t="s">
        <v>159</v>
      </c>
      <c r="K103" s="45"/>
    </row>
    <row r="104" spans="7:11" x14ac:dyDescent="0.25">
      <c r="G104" s="17" t="s">
        <v>160</v>
      </c>
      <c r="K104" s="45"/>
    </row>
    <row r="105" spans="7:11" x14ac:dyDescent="0.25">
      <c r="G105" s="17" t="s">
        <v>161</v>
      </c>
      <c r="K105" s="45"/>
    </row>
    <row r="106" spans="7:11" x14ac:dyDescent="0.25">
      <c r="G106" s="17" t="s">
        <v>162</v>
      </c>
      <c r="K106" s="45"/>
    </row>
    <row r="107" spans="7:11" x14ac:dyDescent="0.25">
      <c r="G107" s="17" t="s">
        <v>163</v>
      </c>
      <c r="K107" s="45"/>
    </row>
    <row r="108" spans="7:11" x14ac:dyDescent="0.25">
      <c r="G108" s="18" t="s">
        <v>164</v>
      </c>
      <c r="K108" s="45"/>
    </row>
    <row r="109" spans="7:11" x14ac:dyDescent="0.25">
      <c r="G109" s="17" t="s">
        <v>165</v>
      </c>
      <c r="K109" s="45"/>
    </row>
    <row r="110" spans="7:11" x14ac:dyDescent="0.25">
      <c r="G110" s="17" t="s">
        <v>166</v>
      </c>
      <c r="K110" s="45"/>
    </row>
    <row r="111" spans="7:11" x14ac:dyDescent="0.25">
      <c r="G111" s="18" t="s">
        <v>167</v>
      </c>
      <c r="K111" s="45"/>
    </row>
    <row r="112" spans="7:11" x14ac:dyDescent="0.25">
      <c r="G112" s="18" t="s">
        <v>168</v>
      </c>
      <c r="K112" s="45"/>
    </row>
    <row r="113" spans="7:11" ht="30" x14ac:dyDescent="0.25">
      <c r="G113" s="18" t="s">
        <v>169</v>
      </c>
      <c r="K113" s="45"/>
    </row>
    <row r="114" spans="7:11" x14ac:dyDescent="0.25">
      <c r="G114" s="17" t="s">
        <v>170</v>
      </c>
      <c r="K114" s="45"/>
    </row>
    <row r="115" spans="7:11" x14ac:dyDescent="0.25">
      <c r="G115" s="18" t="s">
        <v>171</v>
      </c>
      <c r="K115" s="45"/>
    </row>
    <row r="116" spans="7:11" x14ac:dyDescent="0.25">
      <c r="G116" s="17" t="s">
        <v>172</v>
      </c>
      <c r="K116" s="45"/>
    </row>
    <row r="117" spans="7:11" x14ac:dyDescent="0.25">
      <c r="G117" s="17" t="s">
        <v>173</v>
      </c>
      <c r="K117" s="45"/>
    </row>
    <row r="118" spans="7:11" x14ac:dyDescent="0.25">
      <c r="G118" s="17" t="s">
        <v>174</v>
      </c>
      <c r="K118" s="45"/>
    </row>
    <row r="119" spans="7:11" x14ac:dyDescent="0.25">
      <c r="G119" s="17" t="s">
        <v>175</v>
      </c>
      <c r="K119" s="45"/>
    </row>
    <row r="120" spans="7:11" x14ac:dyDescent="0.25">
      <c r="G120" s="17" t="s">
        <v>176</v>
      </c>
      <c r="K120" s="45"/>
    </row>
    <row r="121" spans="7:11" x14ac:dyDescent="0.25">
      <c r="G121" s="17" t="s">
        <v>177</v>
      </c>
      <c r="K121" s="45"/>
    </row>
    <row r="122" spans="7:11" x14ac:dyDescent="0.25">
      <c r="G122" s="17" t="s">
        <v>178</v>
      </c>
      <c r="K122" s="45"/>
    </row>
    <row r="123" spans="7:11" x14ac:dyDescent="0.25">
      <c r="G123" s="17" t="s">
        <v>179</v>
      </c>
      <c r="K123" s="45"/>
    </row>
    <row r="124" spans="7:11" ht="30" x14ac:dyDescent="0.25">
      <c r="G124" s="17" t="s">
        <v>180</v>
      </c>
      <c r="K124" s="45"/>
    </row>
    <row r="125" spans="7:11" x14ac:dyDescent="0.25">
      <c r="G125" s="17" t="s">
        <v>181</v>
      </c>
      <c r="K125" s="45"/>
    </row>
    <row r="126" spans="7:11" ht="30" x14ac:dyDescent="0.25">
      <c r="G126" s="17" t="s">
        <v>182</v>
      </c>
      <c r="K126" s="45"/>
    </row>
    <row r="127" spans="7:11" ht="30" x14ac:dyDescent="0.25">
      <c r="G127" s="17" t="s">
        <v>183</v>
      </c>
      <c r="K127" s="45"/>
    </row>
    <row r="128" spans="7:11" ht="30" x14ac:dyDescent="0.25">
      <c r="G128" s="17" t="s">
        <v>184</v>
      </c>
      <c r="K128" s="45"/>
    </row>
    <row r="129" spans="7:11" ht="30" x14ac:dyDescent="0.25">
      <c r="G129" s="17" t="s">
        <v>185</v>
      </c>
      <c r="K129" s="45"/>
    </row>
    <row r="130" spans="7:11" x14ac:dyDescent="0.25">
      <c r="G130" s="17" t="s">
        <v>186</v>
      </c>
      <c r="K130" s="45"/>
    </row>
    <row r="131" spans="7:11" ht="30" x14ac:dyDescent="0.25">
      <c r="G131" s="17" t="s">
        <v>187</v>
      </c>
      <c r="K131" s="45"/>
    </row>
    <row r="132" spans="7:11" x14ac:dyDescent="0.25">
      <c r="G132" s="17" t="s">
        <v>188</v>
      </c>
      <c r="K132" s="45"/>
    </row>
    <row r="133" spans="7:11" x14ac:dyDescent="0.25">
      <c r="G133" s="17" t="s">
        <v>189</v>
      </c>
      <c r="K133" s="45"/>
    </row>
    <row r="134" spans="7:11" x14ac:dyDescent="0.25">
      <c r="G134" s="17" t="s">
        <v>190</v>
      </c>
      <c r="K134" s="45"/>
    </row>
    <row r="135" spans="7:11" ht="30" x14ac:dyDescent="0.25">
      <c r="G135" s="18" t="s">
        <v>191</v>
      </c>
      <c r="K135" s="45"/>
    </row>
    <row r="136" spans="7:11" ht="30" x14ac:dyDescent="0.25">
      <c r="G136" s="17" t="s">
        <v>192</v>
      </c>
      <c r="K136" s="45"/>
    </row>
    <row r="137" spans="7:11" x14ac:dyDescent="0.25">
      <c r="G137" s="17" t="s">
        <v>193</v>
      </c>
      <c r="K137" s="45"/>
    </row>
    <row r="138" spans="7:11" ht="45" x14ac:dyDescent="0.25">
      <c r="G138" s="17" t="s">
        <v>194</v>
      </c>
      <c r="K138" s="45"/>
    </row>
    <row r="139" spans="7:11" ht="30" x14ac:dyDescent="0.25">
      <c r="G139" s="17" t="s">
        <v>195</v>
      </c>
      <c r="K139" s="45"/>
    </row>
    <row r="140" spans="7:11" ht="30" x14ac:dyDescent="0.25">
      <c r="G140" s="17" t="s">
        <v>196</v>
      </c>
      <c r="K140" s="45"/>
    </row>
    <row r="141" spans="7:11" ht="30" x14ac:dyDescent="0.25">
      <c r="G141" s="18" t="s">
        <v>197</v>
      </c>
      <c r="K141" s="45"/>
    </row>
    <row r="142" spans="7:11" x14ac:dyDescent="0.25">
      <c r="G142" s="17" t="s">
        <v>198</v>
      </c>
      <c r="K142" s="45"/>
    </row>
    <row r="143" spans="7:11" x14ac:dyDescent="0.25">
      <c r="G143" s="17" t="s">
        <v>199</v>
      </c>
      <c r="K143" s="45"/>
    </row>
    <row r="144" spans="7:11" x14ac:dyDescent="0.25">
      <c r="G144" s="17" t="s">
        <v>200</v>
      </c>
      <c r="K144" s="45"/>
    </row>
    <row r="145" spans="7:11" ht="60" x14ac:dyDescent="0.25">
      <c r="G145" s="18" t="s">
        <v>201</v>
      </c>
      <c r="K145" s="45"/>
    </row>
    <row r="146" spans="7:11" ht="45" x14ac:dyDescent="0.25">
      <c r="G146" s="17" t="s">
        <v>202</v>
      </c>
      <c r="K146" s="45"/>
    </row>
    <row r="147" spans="7:11" ht="30" x14ac:dyDescent="0.25">
      <c r="G147" s="17" t="s">
        <v>203</v>
      </c>
      <c r="K147" s="45"/>
    </row>
    <row r="148" spans="7:11" ht="30" x14ac:dyDescent="0.25">
      <c r="G148" s="18" t="s">
        <v>204</v>
      </c>
      <c r="K148" s="45"/>
    </row>
    <row r="149" spans="7:11" x14ac:dyDescent="0.25">
      <c r="G149" s="17" t="s">
        <v>205</v>
      </c>
      <c r="K149" s="45"/>
    </row>
    <row r="150" spans="7:11" x14ac:dyDescent="0.25">
      <c r="G150" s="17" t="s">
        <v>206</v>
      </c>
      <c r="K150" s="45"/>
    </row>
    <row r="151" spans="7:11" x14ac:dyDescent="0.25">
      <c r="G151" s="18" t="s">
        <v>207</v>
      </c>
      <c r="K151" s="45"/>
    </row>
    <row r="152" spans="7:11" x14ac:dyDescent="0.25">
      <c r="G152" s="17" t="s">
        <v>208</v>
      </c>
      <c r="K152" s="45"/>
    </row>
    <row r="153" spans="7:11" x14ac:dyDescent="0.25">
      <c r="G153" s="17" t="s">
        <v>209</v>
      </c>
      <c r="K153" s="45"/>
    </row>
    <row r="154" spans="7:11" ht="30" x14ac:dyDescent="0.25">
      <c r="G154" s="17" t="s">
        <v>210</v>
      </c>
      <c r="K154" s="45"/>
    </row>
    <row r="155" spans="7:11" x14ac:dyDescent="0.25">
      <c r="G155" s="17" t="s">
        <v>211</v>
      </c>
      <c r="K155" s="45"/>
    </row>
    <row r="156" spans="7:11" ht="30" x14ac:dyDescent="0.25">
      <c r="G156" s="17" t="s">
        <v>212</v>
      </c>
      <c r="K156" s="45"/>
    </row>
    <row r="157" spans="7:11" ht="75" x14ac:dyDescent="0.25">
      <c r="G157" s="17" t="s">
        <v>213</v>
      </c>
      <c r="K157" s="45"/>
    </row>
    <row r="158" spans="7:11" ht="45" x14ac:dyDescent="0.25">
      <c r="G158" s="17" t="s">
        <v>214</v>
      </c>
      <c r="K158" s="45"/>
    </row>
    <row r="159" spans="7:11" x14ac:dyDescent="0.25">
      <c r="G159" s="17" t="s">
        <v>215</v>
      </c>
      <c r="K159" s="45"/>
    </row>
    <row r="160" spans="7:11" x14ac:dyDescent="0.25">
      <c r="G160" s="17" t="s">
        <v>216</v>
      </c>
      <c r="K160" s="45"/>
    </row>
    <row r="161" spans="7:7" x14ac:dyDescent="0.25">
      <c r="G161" s="17" t="s">
        <v>217</v>
      </c>
    </row>
  </sheetData>
  <pageMargins left="0.7" right="0.7" top="0.75" bottom="0.75" header="0.3" footer="0.3"/>
  <pageSetup orientation="portrait" verticalDpi="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Matriz del Programa Social </vt:lpstr>
      <vt:lpstr>Catalogos</vt:lpstr>
      <vt:lpstr>'Matriz del Programa Social '!Área_de_impresión</vt:lpstr>
      <vt:lpstr>Derechos</vt:lpstr>
      <vt:lpstr>Entidades</vt:lpstr>
      <vt:lpstr>Medicion</vt:lpstr>
      <vt:lpstr>'Matriz del Programa Social '!OLE_LINK1</vt:lpstr>
      <vt:lpstr>Población</vt:lpstr>
      <vt:lpstr>Programa</vt:lpstr>
      <vt:lpstr>Programas</vt:lpstr>
      <vt:lpstr>Tipo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juan francisco</cp:lastModifiedBy>
  <cp:lastPrinted>2017-10-05T17:02:08Z</cp:lastPrinted>
  <dcterms:created xsi:type="dcterms:W3CDTF">2016-06-22T00:38:45Z</dcterms:created>
  <dcterms:modified xsi:type="dcterms:W3CDTF">2018-04-10T00:17:48Z</dcterms:modified>
</cp:coreProperties>
</file>